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HQ Strategy\THOUGHT LEADERSHIP\Twiplomacy\2017 Twiplomacy\World Leaders on Facebook\FINAL\"/>
    </mc:Choice>
  </mc:AlternateContent>
  <bookViews>
    <workbookView xWindow="0" yWindow="0" windowWidth="28800" windowHeight="12225"/>
  </bookViews>
  <sheets>
    <sheet name="Sheet2" sheetId="2" r:id="rId1"/>
  </sheets>
  <definedNames>
    <definedName name="_xlnm._FilterDatabase" localSheetId="0" hidden="1">Sheet2!$A$2:$Z$2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7" i="2" l="1"/>
  <c r="Z359" i="2"/>
  <c r="Z327" i="2"/>
  <c r="Z361" i="2"/>
  <c r="Z532" i="2"/>
  <c r="Z517" i="2"/>
  <c r="Z473" i="2"/>
  <c r="Z216" i="2"/>
  <c r="Z259" i="2"/>
  <c r="Z288" i="2"/>
  <c r="Z32" i="2"/>
  <c r="Z387" i="2"/>
  <c r="Z528" i="2"/>
  <c r="Z105" i="2"/>
  <c r="Z153" i="2"/>
  <c r="Z229" i="2"/>
  <c r="Z281" i="2"/>
  <c r="Z8" i="2"/>
  <c r="Z383" i="2"/>
  <c r="Z99" i="2"/>
  <c r="Z160" i="2"/>
  <c r="Z129" i="2"/>
  <c r="Z119" i="2"/>
  <c r="Z380" i="2"/>
  <c r="Z542" i="2"/>
  <c r="Z368" i="2"/>
  <c r="Z232" i="2"/>
  <c r="Z107" i="2"/>
  <c r="Z23" i="2"/>
  <c r="Z72" i="2"/>
  <c r="Z512" i="2"/>
  <c r="Z36" i="2"/>
  <c r="Z467" i="2"/>
  <c r="Z547" i="2"/>
  <c r="Z9" i="2"/>
  <c r="Z252" i="2"/>
  <c r="Z35" i="2"/>
  <c r="Z578" i="2"/>
  <c r="Z80" i="2"/>
  <c r="Z177" i="2"/>
  <c r="Z11" i="2"/>
  <c r="Z65" i="2"/>
  <c r="Z176" i="2"/>
  <c r="Z275" i="2"/>
  <c r="Z228" i="2"/>
  <c r="Z469" i="2"/>
  <c r="Z436" i="2"/>
  <c r="Z51" i="2"/>
  <c r="Z311" i="2"/>
  <c r="Z434" i="2"/>
  <c r="Z384" i="2"/>
  <c r="Z291" i="2"/>
  <c r="Z18" i="2"/>
  <c r="Z53" i="2"/>
  <c r="Z52" i="2"/>
  <c r="Z514" i="2"/>
  <c r="Z313" i="2"/>
  <c r="Z22" i="2"/>
  <c r="Z521" i="2"/>
  <c r="Z465" i="2"/>
  <c r="Z544" i="2"/>
  <c r="Z415" i="2"/>
  <c r="Z60" i="2"/>
  <c r="Z388" i="2"/>
  <c r="Z15" i="2"/>
  <c r="Z114" i="2"/>
  <c r="Z46" i="2"/>
  <c r="Z586" i="2"/>
  <c r="Z37" i="2"/>
  <c r="Z301" i="2"/>
  <c r="Z86" i="2"/>
  <c r="Z289" i="2"/>
  <c r="Z303" i="2"/>
  <c r="Z61" i="2"/>
  <c r="Z79" i="2"/>
  <c r="Z123" i="2"/>
  <c r="Z309" i="2"/>
  <c r="Z231" i="2"/>
  <c r="Z98" i="2"/>
  <c r="Z78" i="2"/>
  <c r="Z178" i="2"/>
  <c r="Z95" i="2"/>
  <c r="Z411" i="2"/>
  <c r="Z224" i="2"/>
  <c r="Z108" i="2"/>
  <c r="Z424" i="2"/>
  <c r="Z48" i="2"/>
  <c r="Z452" i="2"/>
  <c r="Z432" i="2"/>
  <c r="Z425" i="2"/>
  <c r="Z336" i="2"/>
  <c r="Z264" i="2"/>
  <c r="Z592" i="2"/>
  <c r="Z540" i="2"/>
  <c r="Z510" i="2"/>
  <c r="Z328" i="2"/>
  <c r="Z377" i="2"/>
  <c r="Z407" i="2"/>
  <c r="Z363" i="2"/>
  <c r="Z533" i="2"/>
  <c r="Z537" i="2"/>
  <c r="Z536" i="2"/>
  <c r="Z531" i="2"/>
  <c r="Z534" i="2"/>
  <c r="Z535" i="2"/>
  <c r="Z385" i="2"/>
  <c r="Z307" i="2"/>
  <c r="Z317" i="2"/>
  <c r="Z341" i="2"/>
  <c r="Z454" i="2"/>
  <c r="Z455" i="2"/>
  <c r="Z459" i="2"/>
  <c r="Z132" i="2"/>
  <c r="Z323" i="2"/>
  <c r="Z283" i="2"/>
  <c r="Z116" i="2"/>
  <c r="Z449" i="2"/>
  <c r="Z126" i="2"/>
  <c r="Z353" i="2"/>
  <c r="Z352" i="2"/>
  <c r="Z150" i="2"/>
  <c r="Z443" i="2"/>
  <c r="Z457" i="2"/>
  <c r="Z456" i="2"/>
  <c r="Z280" i="2"/>
  <c r="Z279" i="2"/>
  <c r="Z526" i="2"/>
  <c r="Z367" i="2"/>
  <c r="Z442" i="2"/>
  <c r="Z444" i="2"/>
  <c r="Z276" i="2"/>
  <c r="Z440" i="2"/>
  <c r="Z169" i="2"/>
  <c r="Z481" i="2"/>
  <c r="Z483" i="2"/>
  <c r="Z326" i="2"/>
  <c r="Z438" i="2"/>
  <c r="Z128" i="2"/>
  <c r="Z103" i="2"/>
  <c r="Z135" i="2"/>
  <c r="Z74" i="2"/>
  <c r="Z59" i="2"/>
  <c r="Z488" i="2"/>
  <c r="Z509" i="2"/>
  <c r="Z196" i="2"/>
  <c r="Z106" i="2"/>
  <c r="Z316" i="2"/>
  <c r="Z273" i="2"/>
  <c r="Z520" i="2"/>
  <c r="Z559" i="2"/>
  <c r="Z174" i="2"/>
  <c r="Z565" i="2"/>
  <c r="Z503" i="2"/>
  <c r="Z296" i="2"/>
  <c r="Z258" i="2"/>
  <c r="Z24" i="2"/>
  <c r="Z227" i="2"/>
  <c r="Z112" i="2"/>
  <c r="Z549" i="2"/>
  <c r="Z141" i="2"/>
  <c r="Z523" i="2"/>
  <c r="Z93" i="2"/>
  <c r="Z219" i="2"/>
  <c r="Z97" i="2"/>
  <c r="Z516" i="2"/>
  <c r="Z181" i="2"/>
  <c r="Z251" i="2"/>
  <c r="Z591" i="2"/>
  <c r="Z12" i="2"/>
  <c r="Z71" i="2"/>
  <c r="Z201" i="2"/>
  <c r="Z189" i="2"/>
  <c r="Z441" i="2"/>
  <c r="Z120" i="2"/>
  <c r="Z325" i="2"/>
  <c r="Z272" i="2"/>
  <c r="Z246" i="2"/>
  <c r="Z200" i="2"/>
  <c r="Z101" i="2"/>
  <c r="Z250" i="2"/>
  <c r="Z243" i="2"/>
  <c r="Z267" i="2"/>
  <c r="Z212" i="2"/>
  <c r="Z211" i="2"/>
  <c r="Z210" i="2"/>
  <c r="Z28" i="2"/>
  <c r="Z21" i="2"/>
  <c r="Z497" i="2"/>
  <c r="Z315" i="2"/>
  <c r="Z217" i="2"/>
  <c r="Z26" i="2"/>
  <c r="Z127" i="2"/>
  <c r="Z225" i="2"/>
  <c r="Z96" i="2"/>
  <c r="Z390" i="2"/>
  <c r="Z166" i="2"/>
  <c r="Z545" i="2"/>
  <c r="Z161" i="2"/>
  <c r="Z364" i="2"/>
  <c r="Z144" i="2"/>
  <c r="Z58" i="2"/>
  <c r="Z254" i="2"/>
  <c r="Z479" i="2"/>
  <c r="Z47" i="2"/>
  <c r="Z451" i="2"/>
  <c r="Z110" i="2"/>
  <c r="Z226" i="2"/>
  <c r="Z159" i="2"/>
  <c r="Z485" i="2"/>
  <c r="Z581" i="2"/>
  <c r="Z585" i="2"/>
  <c r="Z507" i="2"/>
  <c r="Z489" i="2"/>
  <c r="Z571" i="2"/>
  <c r="Z511" i="2"/>
  <c r="Z568" i="2"/>
  <c r="Z19" i="2"/>
  <c r="Z118" i="2"/>
  <c r="Z102" i="2"/>
  <c r="Z49" i="2"/>
  <c r="Z41" i="2"/>
  <c r="Z124" i="2"/>
  <c r="Z55" i="2"/>
  <c r="Z14" i="2"/>
  <c r="Z6" i="2"/>
  <c r="Z122" i="2"/>
  <c r="Z77" i="2"/>
  <c r="Z91" i="2"/>
  <c r="Z13" i="2"/>
  <c r="Z182" i="2"/>
  <c r="Z555" i="2"/>
  <c r="Z513" i="2"/>
  <c r="Z423" i="2"/>
  <c r="Z17" i="2"/>
  <c r="Z584" i="2"/>
  <c r="Z529" i="2"/>
  <c r="Z561" i="2"/>
  <c r="Z412" i="2"/>
  <c r="Z550" i="2"/>
  <c r="Z222" i="2"/>
  <c r="Z203" i="2"/>
  <c r="Z168" i="2"/>
  <c r="Z546" i="2"/>
  <c r="Z151" i="2"/>
  <c r="Z266" i="2"/>
  <c r="Z67" i="2"/>
  <c r="Z242" i="2"/>
  <c r="Z450" i="2"/>
  <c r="Z464" i="2"/>
  <c r="Z587" i="2"/>
  <c r="Z394" i="2"/>
  <c r="Z16" i="2"/>
  <c r="Z5" i="2"/>
  <c r="Z100" i="2"/>
  <c r="Z422" i="2"/>
  <c r="Z370" i="2"/>
  <c r="Z248" i="2"/>
  <c r="Z371" i="2"/>
  <c r="Z398" i="2"/>
  <c r="Z560" i="2"/>
  <c r="Z435" i="2"/>
  <c r="Z29" i="2"/>
  <c r="Z525" i="2"/>
  <c r="Z94" i="2"/>
  <c r="Z206" i="2"/>
  <c r="Z357" i="2"/>
  <c r="Z130" i="2"/>
  <c r="Z527" i="2"/>
  <c r="Z577" i="2"/>
  <c r="Z530" i="2"/>
  <c r="Z85" i="2"/>
  <c r="Z338" i="2"/>
  <c r="Z337" i="2"/>
  <c r="Z339" i="2"/>
  <c r="Z312" i="2"/>
  <c r="Z590" i="2"/>
  <c r="Z190" i="2"/>
  <c r="Z167" i="2"/>
  <c r="Z88" i="2"/>
  <c r="Z43" i="2"/>
  <c r="Z221" i="2"/>
  <c r="Z319" i="2"/>
  <c r="Z429" i="2"/>
  <c r="Z57" i="2"/>
  <c r="Z235" i="2"/>
  <c r="Z92" i="2"/>
  <c r="Z582" i="2"/>
  <c r="Z299" i="2"/>
  <c r="Z576" i="2"/>
  <c r="Z284" i="2"/>
  <c r="Z244" i="2"/>
  <c r="Z240" i="2"/>
  <c r="Z237" i="2"/>
  <c r="Z214" i="2"/>
  <c r="Z269" i="2"/>
  <c r="Z270" i="2"/>
  <c r="Z245" i="2"/>
  <c r="Z63" i="2"/>
  <c r="Z148" i="2"/>
  <c r="Z133" i="2"/>
  <c r="Z249" i="2"/>
  <c r="Z241" i="2"/>
  <c r="Z199" i="2"/>
  <c r="Z198" i="2"/>
  <c r="Z188" i="2"/>
  <c r="Z68" i="2"/>
  <c r="Z431" i="2"/>
  <c r="Z487" i="2"/>
  <c r="Z554" i="2"/>
  <c r="Z286" i="2"/>
  <c r="Z184" i="2"/>
  <c r="Z402" i="2"/>
  <c r="Z491" i="2"/>
  <c r="Z403" i="2"/>
  <c r="Z556" i="2"/>
  <c r="Z496" i="2"/>
  <c r="Z486" i="2"/>
  <c r="Z421" i="2"/>
  <c r="Z558" i="2"/>
  <c r="Z564" i="2"/>
  <c r="Z218" i="2"/>
  <c r="Z109" i="2"/>
  <c r="Z433" i="2"/>
  <c r="Z234" i="2"/>
  <c r="Z233" i="2"/>
  <c r="Z376" i="2"/>
  <c r="Z362" i="2"/>
  <c r="Z157" i="2"/>
  <c r="Z165" i="2"/>
  <c r="Z39" i="2"/>
  <c r="Z34" i="2"/>
  <c r="Z33" i="2"/>
  <c r="Z305" i="2"/>
  <c r="Z145" i="2"/>
  <c r="Z278" i="2"/>
  <c r="Z355" i="2"/>
  <c r="Z115" i="2"/>
  <c r="Z143" i="2"/>
  <c r="Z142" i="2"/>
  <c r="Z84" i="2"/>
  <c r="Z446" i="2"/>
  <c r="Z366" i="2"/>
  <c r="Z170" i="2"/>
  <c r="Z551" i="2"/>
  <c r="Z27" i="2"/>
  <c r="Z158" i="2"/>
  <c r="Z570" i="2"/>
  <c r="Z439" i="2"/>
  <c r="Z477" i="2"/>
  <c r="Z274" i="2"/>
  <c r="Z538" i="2"/>
  <c r="Z75" i="2"/>
  <c r="Z271" i="2"/>
  <c r="Z90" i="2"/>
  <c r="Z397" i="2"/>
  <c r="Z389" i="2"/>
  <c r="Z498" i="2"/>
  <c r="Z419" i="2"/>
  <c r="Z104" i="2"/>
  <c r="Z335" i="2"/>
  <c r="Z474" i="2"/>
  <c r="Z318" i="2"/>
  <c r="Z66" i="2"/>
  <c r="Z262" i="2"/>
  <c r="Z378" i="2"/>
  <c r="Z320" i="2"/>
  <c r="Z428" i="2"/>
  <c r="Z162" i="2"/>
  <c r="Z437" i="2"/>
  <c r="Z260" i="2"/>
  <c r="Z358" i="2"/>
  <c r="Z404" i="2"/>
  <c r="Z306" i="2"/>
  <c r="Z209" i="2"/>
  <c r="Z208" i="2"/>
  <c r="Z416" i="2"/>
  <c r="Z149" i="2"/>
  <c r="Z125" i="2"/>
  <c r="Z180" i="2"/>
  <c r="Z277" i="2"/>
  <c r="Z324" i="2"/>
  <c r="Z175" i="2"/>
  <c r="Z213" i="2"/>
  <c r="Z173" i="2"/>
  <c r="Z410" i="2"/>
  <c r="Z453" i="2"/>
  <c r="Z183" i="2"/>
  <c r="Z470" i="2"/>
  <c r="Z331" i="2"/>
  <c r="Z340" i="2"/>
  <c r="Z499" i="2"/>
  <c r="Z562" i="2"/>
  <c r="Z391" i="2"/>
  <c r="Z171" i="2"/>
  <c r="Z567" i="2"/>
  <c r="Z345" i="2"/>
  <c r="Z494" i="2"/>
  <c r="Z539" i="2"/>
  <c r="Z195" i="2"/>
  <c r="Z197" i="2"/>
  <c r="Z164" i="2"/>
  <c r="Z505" i="2"/>
  <c r="Z563" i="2"/>
  <c r="Z372" i="2"/>
  <c r="Z172" i="2"/>
  <c r="Z194" i="2"/>
  <c r="Z193" i="2"/>
  <c r="Z191" i="2"/>
  <c r="Z374" i="2"/>
  <c r="Z186" i="2"/>
  <c r="Z400" i="2"/>
  <c r="Z146" i="2"/>
  <c r="Z76" i="2"/>
  <c r="Z156" i="2"/>
  <c r="Z257" i="2"/>
  <c r="Z579" i="2"/>
  <c r="Z282" i="2"/>
  <c r="Z401" i="2"/>
  <c r="Z69" i="2"/>
  <c r="Z239" i="2"/>
  <c r="Z192" i="2"/>
  <c r="Z373" i="2"/>
  <c r="Z185" i="2"/>
  <c r="Z399" i="2"/>
  <c r="Z395" i="2"/>
  <c r="Z418" i="2"/>
  <c r="Z573" i="2"/>
  <c r="Z495" i="2"/>
  <c r="Z285" i="2"/>
  <c r="Z131" i="2"/>
  <c r="Z548" i="2"/>
  <c r="Z253" i="2"/>
  <c r="Z268" i="2"/>
  <c r="Z354" i="2"/>
  <c r="Z20" i="2"/>
  <c r="Z111" i="2"/>
  <c r="Z247" i="2"/>
  <c r="Z294" i="2"/>
  <c r="Z155" i="2"/>
  <c r="Z263" i="2"/>
  <c r="Z50" i="2"/>
  <c r="Z25" i="2"/>
  <c r="Z344" i="2"/>
  <c r="Z56" i="2"/>
  <c r="Z468" i="2"/>
  <c r="Z508" i="2"/>
  <c r="Z566" i="2"/>
  <c r="Z476" i="2"/>
  <c r="Z140" i="2"/>
  <c r="Z482" i="2"/>
  <c r="Z493" i="2"/>
  <c r="Z466" i="2"/>
  <c r="Z45" i="2"/>
  <c r="Z163" i="2"/>
  <c r="Z220" i="2"/>
  <c r="Z462" i="2"/>
  <c r="Z42" i="2"/>
  <c r="Z580" i="2"/>
  <c r="Z349" i="2"/>
  <c r="Z342" i="2"/>
  <c r="Z346" i="2"/>
  <c r="Z347" i="2"/>
  <c r="Z518" i="2"/>
  <c r="Z360" i="2"/>
  <c r="Z62" i="2"/>
  <c r="Z461" i="2"/>
  <c r="Z204" i="2"/>
  <c r="Z89" i="2"/>
  <c r="Z543" i="2"/>
  <c r="Z44" i="2"/>
  <c r="Z541" i="2"/>
  <c r="Z117" i="2"/>
  <c r="Z333" i="2"/>
  <c r="Z334" i="2"/>
  <c r="Z329" i="2"/>
  <c r="Z332" i="2"/>
  <c r="Z330" i="2"/>
  <c r="Z501" i="2"/>
  <c r="Z405" i="2"/>
  <c r="Z506" i="2"/>
  <c r="Z365" i="2"/>
  <c r="Z256" i="2"/>
  <c r="Z64" i="2"/>
  <c r="Z343" i="2"/>
  <c r="Z230" i="2"/>
  <c r="Z31" i="2"/>
  <c r="Z83" i="2"/>
  <c r="Z215" i="2"/>
  <c r="Z396" i="2"/>
  <c r="Z290" i="2"/>
  <c r="Z134" i="2"/>
  <c r="Z38" i="2"/>
  <c r="Z261" i="2"/>
  <c r="Z492" i="2"/>
  <c r="Z87" i="2"/>
  <c r="Z202" i="2"/>
  <c r="Z375" i="2"/>
  <c r="Z381" i="2"/>
  <c r="Z187" i="2"/>
  <c r="Z138" i="2"/>
  <c r="Z392" i="2"/>
  <c r="Z420" i="2"/>
  <c r="Z292" i="2"/>
  <c r="Z447" i="2"/>
  <c r="Z583" i="2"/>
  <c r="Z113" i="2"/>
  <c r="Z302" i="2"/>
  <c r="Z255" i="2"/>
  <c r="Z519" i="2"/>
  <c r="Z321" i="2"/>
  <c r="Z310" i="2"/>
  <c r="Z484" i="2"/>
  <c r="Z426" i="2"/>
  <c r="Z382" i="2"/>
  <c r="Z314" i="2"/>
  <c r="Z480" i="2"/>
  <c r="Z386" i="2"/>
  <c r="Z502" i="2"/>
  <c r="Z490" i="2"/>
  <c r="Z572" i="2"/>
  <c r="Z524" i="2"/>
  <c r="Z70" i="2"/>
  <c r="Z265" i="2"/>
  <c r="Z82" i="2"/>
  <c r="Z207" i="2"/>
  <c r="Z552" i="2"/>
  <c r="Z500" i="2"/>
  <c r="Z475" i="2"/>
  <c r="Z588" i="2"/>
  <c r="Z515" i="2"/>
  <c r="Z574" i="2"/>
  <c r="Z478" i="2"/>
  <c r="Z569" i="2"/>
  <c r="Z557" i="2"/>
  <c r="Z553" i="2"/>
  <c r="Z393" i="2"/>
  <c r="Z472" i="2"/>
  <c r="Z471" i="2"/>
  <c r="Z350" i="2"/>
  <c r="Z295" i="2"/>
  <c r="Z304" i="2"/>
  <c r="Z589" i="2"/>
  <c r="Z10" i="2"/>
  <c r="Z430" i="2"/>
  <c r="Z460" i="2"/>
  <c r="Z406" i="2"/>
  <c r="Z154" i="2"/>
  <c r="Z152" i="2"/>
  <c r="Z81" i="2"/>
  <c r="Z298" i="2"/>
  <c r="Z300" i="2"/>
  <c r="Z121" i="2"/>
  <c r="Z409" i="2"/>
  <c r="Z238" i="2"/>
  <c r="Z445" i="2"/>
  <c r="Z448" i="2"/>
  <c r="Z351" i="2"/>
  <c r="Z297" i="2"/>
  <c r="Z236" i="2"/>
  <c r="Z136" i="2"/>
  <c r="Z137" i="2"/>
  <c r="Z179" i="2"/>
  <c r="Z575" i="2"/>
  <c r="Z73" i="2"/>
  <c r="Z414" i="2"/>
  <c r="Z463" i="2"/>
  <c r="Z223" i="2"/>
  <c r="Z369" i="2"/>
  <c r="Z348" i="2"/>
  <c r="Z408" i="2"/>
  <c r="Z504" i="2"/>
  <c r="Z427" i="2"/>
  <c r="Z308" i="2"/>
  <c r="Z322" i="2"/>
  <c r="Z30" i="2"/>
  <c r="Z413" i="2"/>
  <c r="Z522" i="2"/>
  <c r="Z40" i="2"/>
  <c r="Z293" i="2"/>
  <c r="Z205" i="2"/>
  <c r="Z287" i="2"/>
  <c r="Z139" i="2"/>
  <c r="Z379" i="2"/>
  <c r="Z54" i="2"/>
  <c r="Z356" i="2"/>
  <c r="Z4" i="2"/>
  <c r="Z3" i="2"/>
  <c r="Z7" i="2"/>
  <c r="Z147" i="2"/>
  <c r="Z458" i="2"/>
</calcChain>
</file>

<file path=xl/sharedStrings.xml><?xml version="1.0" encoding="utf-8"?>
<sst xmlns="http://schemas.openxmlformats.org/spreadsheetml/2006/main" count="3607" uniqueCount="1629">
  <si>
    <t>Comments</t>
  </si>
  <si>
    <t>Continent</t>
  </si>
  <si>
    <t>Country</t>
  </si>
  <si>
    <t>Page Section</t>
  </si>
  <si>
    <t>URL</t>
  </si>
  <si>
    <t>Total Interactions</t>
  </si>
  <si>
    <t>Likes</t>
  </si>
  <si>
    <t>Shares</t>
  </si>
  <si>
    <t>All Interaction Rate</t>
  </si>
  <si>
    <t>Photos</t>
  </si>
  <si>
    <t>Links</t>
  </si>
  <si>
    <t>Statuses</t>
  </si>
  <si>
    <t>Facebook Videos</t>
  </si>
  <si>
    <t>Other Videos</t>
  </si>
  <si>
    <t>Total Posts</t>
  </si>
  <si>
    <t>Photo Posts</t>
  </si>
  <si>
    <t>Link Posts</t>
  </si>
  <si>
    <t>Status Posts</t>
  </si>
  <si>
    <t>Facebook Video Posts</t>
  </si>
  <si>
    <t>Other Video Posts</t>
  </si>
  <si>
    <t>Posts Per Day</t>
  </si>
  <si>
    <t>Page Likes</t>
  </si>
  <si>
    <t>Page Growth</t>
  </si>
  <si>
    <t>Page Growth %</t>
  </si>
  <si>
    <t>Average Interaction/post</t>
  </si>
  <si>
    <t>Europe</t>
  </si>
  <si>
    <t>United Kingdom</t>
  </si>
  <si>
    <t>Government</t>
  </si>
  <si>
    <t>https://facebook.com/10downingstreet</t>
  </si>
  <si>
    <t>10 Downing Street</t>
  </si>
  <si>
    <t>Asia</t>
  </si>
  <si>
    <t>Bangladesh</t>
  </si>
  <si>
    <t>https://facebook.com/a2iBangladesh</t>
  </si>
  <si>
    <t>a2i - Access to Information</t>
  </si>
  <si>
    <t>Africa</t>
  </si>
  <si>
    <t>Benin</t>
  </si>
  <si>
    <t>Foreign Minister Aurelien Agbenonci</t>
  </si>
  <si>
    <t>https://facebook.com/aagbenonci</t>
  </si>
  <si>
    <t>Aurelien A. Agbenonci</t>
  </si>
  <si>
    <t>Algeria</t>
  </si>
  <si>
    <t>President Abdelaziz Bouteflika</t>
  </si>
  <si>
    <t>https://facebook.com/Abdelazizbouteflikaofficielle</t>
  </si>
  <si>
    <t>عبد العزيز بوتفليقة - Abdelaziz Bouteflika</t>
  </si>
  <si>
    <t>--</t>
  </si>
  <si>
    <t>No posts in this timeframe</t>
  </si>
  <si>
    <t>Prime Minister Abdelmalek Sellal</t>
  </si>
  <si>
    <t>https://facebook.com/AbdelmalekSellal</t>
  </si>
  <si>
    <t>Abdelmalek Sellal - عبد الـمالك سلال</t>
  </si>
  <si>
    <t>Hungary</t>
  </si>
  <si>
    <t>President Áder János</t>
  </si>
  <si>
    <t>https://facebook.com/aderjanos</t>
  </si>
  <si>
    <t>Áder János</t>
  </si>
  <si>
    <t>Ivory Coast</t>
  </si>
  <si>
    <t>President Alassane Dramane Ouattara</t>
  </si>
  <si>
    <t>https://facebook.com/AdoSolutions</t>
  </si>
  <si>
    <t>Adosolutions</t>
  </si>
  <si>
    <t>Liechtenstein</t>
  </si>
  <si>
    <t>Prime Minister Adrian Hasler</t>
  </si>
  <si>
    <t>https://facebook.com/adrian.hasler1964</t>
  </si>
  <si>
    <t>Adrian Hasler</t>
  </si>
  <si>
    <t>Afghanistan</t>
  </si>
  <si>
    <t>Chief Executive Officer Abdullah Abdullah</t>
  </si>
  <si>
    <t>https://facebook.com/AFGHANCE</t>
  </si>
  <si>
    <t>ریاست اجراییه جمهوری اسلامی افغانستان</t>
  </si>
  <si>
    <t>Yemen</t>
  </si>
  <si>
    <t>Prime Minister Ahmed Obeid bin Daghr</t>
  </si>
  <si>
    <t>https://facebook.com/AhmedObaidBinDaghar</t>
  </si>
  <si>
    <t>د. احمد عبيد بن دغر Ahmed Bin Daghar</t>
  </si>
  <si>
    <t>Kazakhstan</t>
  </si>
  <si>
    <t>Presidency</t>
  </si>
  <si>
    <t>https://facebook.com/AkordaPress</t>
  </si>
  <si>
    <t>AkordaPress</t>
  </si>
  <si>
    <t>Albania</t>
  </si>
  <si>
    <t>Foreign Ministry</t>
  </si>
  <si>
    <t>https://facebook.com/AlbanianMFA</t>
  </si>
  <si>
    <t>Ministria e Punëve të Jashtme - Republika e Shqipërisë</t>
  </si>
  <si>
    <t>Gabon</t>
  </si>
  <si>
    <t>President Ali Bongo Ondimba</t>
  </si>
  <si>
    <t>https://facebook.com/alibongoondimba</t>
  </si>
  <si>
    <t>Ali Bongo Ondimba</t>
  </si>
  <si>
    <t>North America</t>
  </si>
  <si>
    <t>Saint Lucia</t>
  </si>
  <si>
    <t>Prime Minister Allen Chastenet</t>
  </si>
  <si>
    <t>https://facebook.com/allenmchastanet</t>
  </si>
  <si>
    <t>Allen Chastanet</t>
  </si>
  <si>
    <t>Portugal</t>
  </si>
  <si>
    <t>Prime Minister António Costa</t>
  </si>
  <si>
    <t>https://facebook.com/alscosta</t>
  </si>
  <si>
    <t>António Costa</t>
  </si>
  <si>
    <t>Egypt</t>
  </si>
  <si>
    <t>President Abdel Fattah el-Sisi</t>
  </si>
  <si>
    <t>https://facebook.com/AlSisiofficial</t>
  </si>
  <si>
    <t>AbdelFattah Elsisi - عبد الفتاح السيسي</t>
  </si>
  <si>
    <t>Denmark</t>
  </si>
  <si>
    <t>Foreign Minister Anders Samuelsen</t>
  </si>
  <si>
    <t>https://facebook.com/AndersSamuelsenLA</t>
  </si>
  <si>
    <t>Anders Samuelsen</t>
  </si>
  <si>
    <t>Croatia</t>
  </si>
  <si>
    <t>Prime Minister Andrej Plenković</t>
  </si>
  <si>
    <t>https://facebook.com/andrej.plenkovic.rh</t>
  </si>
  <si>
    <t>Andrej Plenković</t>
  </si>
  <si>
    <t>Slovakia</t>
  </si>
  <si>
    <t>President Andrej Kiska</t>
  </si>
  <si>
    <t>https://facebook.com/AndrejKiska</t>
  </si>
  <si>
    <t>Andrej Kiska</t>
  </si>
  <si>
    <t>Jamaica</t>
  </si>
  <si>
    <t>Prime Minister Andrew Holness</t>
  </si>
  <si>
    <t>https://facebook.com/AndrewHolnessJM</t>
  </si>
  <si>
    <t>Andrew Holness</t>
  </si>
  <si>
    <t>Poland</t>
  </si>
  <si>
    <t>President Andrzej Duda</t>
  </si>
  <si>
    <t>https://facebook.com/andrzejduda</t>
  </si>
  <si>
    <t>Andrzej Duda</t>
  </si>
  <si>
    <t>Germany</t>
  </si>
  <si>
    <t>Chancellor Angela Merkel</t>
  </si>
  <si>
    <t>https://facebook.com/AngelaMerkel</t>
  </si>
  <si>
    <t>Angela Merkel</t>
  </si>
  <si>
    <t>Italy</t>
  </si>
  <si>
    <t>Foreign Minister Angelino Alfano</t>
  </si>
  <si>
    <t>https://facebook.com/angelinoalfano.it</t>
  </si>
  <si>
    <t>Angelino Alfano</t>
  </si>
  <si>
    <t>Malaysia</t>
  </si>
  <si>
    <t>Foreign Minister Anifah Aman</t>
  </si>
  <si>
    <t>https://facebook.com/anifahaman2</t>
  </si>
  <si>
    <t>Anifah Aman</t>
  </si>
  <si>
    <t>Antigua and Barbuda</t>
  </si>
  <si>
    <t>https://facebook.com/AntiguaBarbudaGovt</t>
  </si>
  <si>
    <t>Government of Antigua and Barbuda</t>
  </si>
  <si>
    <t>https://facebook.com/AntonioCostaSG</t>
  </si>
  <si>
    <t>António Costa - SG</t>
  </si>
  <si>
    <t>Malawi</t>
  </si>
  <si>
    <t>President Peter Mutharika</t>
  </si>
  <si>
    <t>https://facebook.com/APMutharika</t>
  </si>
  <si>
    <t>Arthur Peter Mutharika</t>
  </si>
  <si>
    <t>South America</t>
  </si>
  <si>
    <t>Guyana</t>
  </si>
  <si>
    <t>President David Granger</t>
  </si>
  <si>
    <t>https://facebook.com/APNU.Guyana</t>
  </si>
  <si>
    <t>HE President David A. Granger</t>
  </si>
  <si>
    <t>Iran</t>
  </si>
  <si>
    <t>Ayatollah Seyyed Ali Khamenei</t>
  </si>
  <si>
    <t>https://facebook.com/ar.khamenei</t>
  </si>
  <si>
    <t>الإمام السيد علي الخامنئي</t>
  </si>
  <si>
    <t>https://facebook.com/ARG1880</t>
  </si>
  <si>
    <t>ARG - ارگ</t>
  </si>
  <si>
    <t>President Ashraf Ghani</t>
  </si>
  <si>
    <t>https://facebook.com/ashrafghani.af</t>
  </si>
  <si>
    <t>Ashraf Ghani</t>
  </si>
  <si>
    <t>Myanmar</t>
  </si>
  <si>
    <t>Foreign Minister Aung San Suu Kyi</t>
  </si>
  <si>
    <t>https://facebook.com/aungsansuukyi</t>
  </si>
  <si>
    <t>Aung San Suu Kyi</t>
  </si>
  <si>
    <t>Austria</t>
  </si>
  <si>
    <t>https://facebook.com/Aussenministerium</t>
  </si>
  <si>
    <t>Österreichisches Außenministerium</t>
  </si>
  <si>
    <t>https://facebook.com/AuswaertigesAmt</t>
  </si>
  <si>
    <t>Auswärtiges Amt</t>
  </si>
  <si>
    <t>Turkey</t>
  </si>
  <si>
    <t>https://facebook.com/BasbakanlikKD</t>
  </si>
  <si>
    <t>T.C. Başbakanlık Kamu Diplomasisi Koordinatörlüğü</t>
  </si>
  <si>
    <t>https://facebook.com/BBYEGM</t>
  </si>
  <si>
    <t>T.C. Başbakanlık Basın Yayın ve Enformasyon Genel Müdürlüğü</t>
  </si>
  <si>
    <t>Nepal</t>
  </si>
  <si>
    <t>President Bidhya Devi Bhandari</t>
  </si>
  <si>
    <t>https://facebook.com/bdbnepal</t>
  </si>
  <si>
    <t>Bidhya Devi Bhandari</t>
  </si>
  <si>
    <t>Prime Minister Beata Szydło</t>
  </si>
  <si>
    <t>https://facebook.com/BeataSzydlo</t>
  </si>
  <si>
    <t>Beata Szydło</t>
  </si>
  <si>
    <t>Tunisia</t>
  </si>
  <si>
    <t>President Béji Caid Essebsi</t>
  </si>
  <si>
    <t>https://facebook.com/BejiCEOfficial</t>
  </si>
  <si>
    <t>Beji Caid Essebsi - الباجي قائد السبسي</t>
  </si>
  <si>
    <t>Belgium</t>
  </si>
  <si>
    <t>https://facebook.com/Belgium.be</t>
  </si>
  <si>
    <t>Belgium.be</t>
  </si>
  <si>
    <t>Royal Court</t>
  </si>
  <si>
    <t>https://facebook.com/BeMonarchie</t>
  </si>
  <si>
    <t>Belgische Monarchie Monarchie belge Belgian Monarchy</t>
  </si>
  <si>
    <t>Morocco</t>
  </si>
  <si>
    <t>Prime Minister Abdelilah Benkirane</t>
  </si>
  <si>
    <t>https://facebook.com/Benkiranab</t>
  </si>
  <si>
    <t>عبد الإله ابن كيران - Abdelilah Benkiran</t>
  </si>
  <si>
    <t>Bhutan</t>
  </si>
  <si>
    <t>https://facebook.com/bhutan.gov.bt</t>
  </si>
  <si>
    <t>Royal Government of Bhutan</t>
  </si>
  <si>
    <t>Iceland</t>
  </si>
  <si>
    <t>Brunei</t>
  </si>
  <si>
    <t>https://facebook.com/bnpmo</t>
  </si>
  <si>
    <t>Prime Minister's Office of Brunei Darussalam</t>
  </si>
  <si>
    <t>Norway</t>
  </si>
  <si>
    <t>Foreign Minister Børge Brende</t>
  </si>
  <si>
    <t>https://facebook.com/borgebrende</t>
  </si>
  <si>
    <t>Børge Brende</t>
  </si>
  <si>
    <t>Foreign Minister Boris Johnson</t>
  </si>
  <si>
    <t>https://facebook.com/borisjohnson</t>
  </si>
  <si>
    <t>Boris Johnson</t>
  </si>
  <si>
    <t>Slovenia</t>
  </si>
  <si>
    <t>President Borut Pahor</t>
  </si>
  <si>
    <t>https://facebook.com/borutpahor.si</t>
  </si>
  <si>
    <t>Borut Pahor</t>
  </si>
  <si>
    <t>Botswana</t>
  </si>
  <si>
    <t>https://facebook.com/Botswana.Government</t>
  </si>
  <si>
    <t>BWgovernment</t>
  </si>
  <si>
    <t>Suriname</t>
  </si>
  <si>
    <t>President Dési Bouterse</t>
  </si>
  <si>
    <t>https://facebook.com/boutersedesi</t>
  </si>
  <si>
    <t>Dési Bouterse</t>
  </si>
  <si>
    <t>Bulgaria</t>
  </si>
  <si>
    <t>Prime Minister Boyko Borissov</t>
  </si>
  <si>
    <t>https://facebook.com/boyko.borissov</t>
  </si>
  <si>
    <t>Бойко Борисов - Фен Клуб</t>
  </si>
  <si>
    <t>Chancellor Christian Kern</t>
  </si>
  <si>
    <t>https://facebook.com/bundeskanzler.christian.kern</t>
  </si>
  <si>
    <t>Christian Kern</t>
  </si>
  <si>
    <t>https://facebook.com/Bundesregierung</t>
  </si>
  <si>
    <t>Bundesregierung</t>
  </si>
  <si>
    <t>Canada</t>
  </si>
  <si>
    <t>https://facebook.com/CanadaFP</t>
  </si>
  <si>
    <t>Canada’s Foreign Policy—Global Affairs Canada</t>
  </si>
  <si>
    <t>https://facebook.com/CanadaPE</t>
  </si>
  <si>
    <t>La politique étrangère du Canada – Affaires mondiales Canada</t>
  </si>
  <si>
    <t>Moldova</t>
  </si>
  <si>
    <t>https://facebook.com/CancelariaRM</t>
  </si>
  <si>
    <t>Cancelaria de Stat a Republicii Moldova</t>
  </si>
  <si>
    <t>Argentina</t>
  </si>
  <si>
    <t>https://facebook.com/CancilleriaARG</t>
  </si>
  <si>
    <t>Cancillería Argentina</t>
  </si>
  <si>
    <t>Bolivia</t>
  </si>
  <si>
    <t>https://facebook.com/CancilleriaBolivia</t>
  </si>
  <si>
    <t>Cancillería Bolivia</t>
  </si>
  <si>
    <t>Colombia</t>
  </si>
  <si>
    <t>https://facebook.com/CancilleriaCol</t>
  </si>
  <si>
    <t>Cancillería Colombia</t>
  </si>
  <si>
    <t>Costa Rica</t>
  </si>
  <si>
    <t>https://facebook.com/CancilleriaCostaRica</t>
  </si>
  <si>
    <t>Ministerio Relaciones Exteriores y Culto</t>
  </si>
  <si>
    <t>Ecuador</t>
  </si>
  <si>
    <t>https://facebook.com/cancilleriaecuador</t>
  </si>
  <si>
    <t>Cancillería Ecuador</t>
  </si>
  <si>
    <t>Panama</t>
  </si>
  <si>
    <t>https://facebook.com/cancilleriapanama</t>
  </si>
  <si>
    <t>Cancillería de Panamá</t>
  </si>
  <si>
    <t>Peru</t>
  </si>
  <si>
    <t>https://facebook.com/CancilleriaPeru</t>
  </si>
  <si>
    <t>Ministerio de Relaciones Exteriores del Perú</t>
  </si>
  <si>
    <t>https://facebook.com/CasaPresidencial</t>
  </si>
  <si>
    <t>Casa Presidencial Costa Rica</t>
  </si>
  <si>
    <t>Honduras</t>
  </si>
  <si>
    <t>https://facebook.com/CasaPresidencialdeHonduras</t>
  </si>
  <si>
    <t>Casa Presidencial de Honduras</t>
  </si>
  <si>
    <t>https://facebook.com/casarosadaargentina</t>
  </si>
  <si>
    <t>Casa Rosada</t>
  </si>
  <si>
    <t>https://facebook.com/CentralCommunicationsServiceOfKazakhstan</t>
  </si>
  <si>
    <t>Central Communications Service</t>
  </si>
  <si>
    <t>https://facebook.com/cg.gov.ma</t>
  </si>
  <si>
    <t>رئيس الحكومة المغربية</t>
  </si>
  <si>
    <t>South Korea</t>
  </si>
  <si>
    <t>https://facebook.com/CheongWaDae</t>
  </si>
  <si>
    <t>대한민국 청와대</t>
  </si>
  <si>
    <t>Madagascar</t>
  </si>
  <si>
    <t>https://facebook.com/compresidencemadagascar</t>
  </si>
  <si>
    <t>Présidence de la République de Madagascar</t>
  </si>
  <si>
    <t>St. Vincent and the Grenadines</t>
  </si>
  <si>
    <t>Prime Minister Ralph Gonsalves</t>
  </si>
  <si>
    <t>https://facebook.com/comradegonsalves</t>
  </si>
  <si>
    <t>Ralph Gonsalves</t>
  </si>
  <si>
    <t>https://facebook.com/ComunicacionEcuador</t>
  </si>
  <si>
    <t>Secretaría Comunicación Ecuador</t>
  </si>
  <si>
    <t>El Salvador</t>
  </si>
  <si>
    <t>https://facebook.com/comunicacionespresidencia</t>
  </si>
  <si>
    <t>Secretaría de Comunicaciones de la Presidencia</t>
  </si>
  <si>
    <t>https://facebook.com/ComunicadosGobiernodeHonduras</t>
  </si>
  <si>
    <t>Comunicados Oficiales Gobierno De la Republica Honduras</t>
  </si>
  <si>
    <t>Luxembourg</t>
  </si>
  <si>
    <t>https://facebook.com/courgrandducale</t>
  </si>
  <si>
    <t>Cour Grand-Ducale</t>
  </si>
  <si>
    <t>Cuba</t>
  </si>
  <si>
    <t>https://facebook.com/CubaMINREX</t>
  </si>
  <si>
    <t>Cancillería de Cuba</t>
  </si>
  <si>
    <t>Cyprus</t>
  </si>
  <si>
    <t>https://facebook.com/CyprusMFA</t>
  </si>
  <si>
    <t>Υπουργείο Εξωτερικών Κυπριακής Δημοκρατίας - Cyprus MFA</t>
  </si>
  <si>
    <t>Lithuania</t>
  </si>
  <si>
    <t>President Dalia Grybauskaitė</t>
  </si>
  <si>
    <t>https://facebook.com/D.Grybauskaite</t>
  </si>
  <si>
    <t>Dalia Grybauskaitė</t>
  </si>
  <si>
    <t>Serbia</t>
  </si>
  <si>
    <t>Foreign Minister Ivica Dacic</t>
  </si>
  <si>
    <t>https://facebook.com/DacicIvica</t>
  </si>
  <si>
    <t>Ivica Dačić</t>
  </si>
  <si>
    <t>Dominican Republic</t>
  </si>
  <si>
    <t>President Danilo Medina</t>
  </si>
  <si>
    <t>https://facebook.com/danilomedinasanchez</t>
  </si>
  <si>
    <t>Danilo Medina</t>
  </si>
  <si>
    <t>Foreign Minister Davor Ivo Stier</t>
  </si>
  <si>
    <t>https://facebook.com/davorstier</t>
  </si>
  <si>
    <t>Davor Ivo Stier</t>
  </si>
  <si>
    <t>https://facebook.com/denmark.dk</t>
  </si>
  <si>
    <t>Denmark.dk</t>
  </si>
  <si>
    <t>Puerto Rico</t>
  </si>
  <si>
    <t>https://facebook.com/DeptEstadoPR</t>
  </si>
  <si>
    <t>Departamento de Estado</t>
  </si>
  <si>
    <t>Philippines</t>
  </si>
  <si>
    <t>https://facebook.com/dfaphl</t>
  </si>
  <si>
    <t>Department of Foreign Affairs Republic of the Philippines</t>
  </si>
  <si>
    <t>https://facebook.com/Diplomatie.Belgium</t>
  </si>
  <si>
    <t>Diplomatie.Belgium</t>
  </si>
  <si>
    <t>South Africa</t>
  </si>
  <si>
    <t>https://facebook.com/DIRCOza</t>
  </si>
  <si>
    <t>Department of International Relations and Cooperation, SA</t>
  </si>
  <si>
    <t>Paraguay</t>
  </si>
  <si>
    <t>https://facebook.com/DireccionGeneraldeInformacionPresidencial</t>
  </si>
  <si>
    <t>Presidencia de la República del Paraguay</t>
  </si>
  <si>
    <t>https://facebook.com/Disisleri</t>
  </si>
  <si>
    <t>T.C. Dışişleri Bakanlığı</t>
  </si>
  <si>
    <t>Foreign Minister Ditmir Bushati</t>
  </si>
  <si>
    <t>https://facebook.com/ditmirbushati.al</t>
  </si>
  <si>
    <t>Ditmir Bushati</t>
  </si>
  <si>
    <t>Russia</t>
  </si>
  <si>
    <t>Prime Minister Dmitry Medvedev</t>
  </si>
  <si>
    <t>https://facebook.com/Dmitry.Medvedev</t>
  </si>
  <si>
    <t>Дмитрий Медведев</t>
  </si>
  <si>
    <t>Malta</t>
  </si>
  <si>
    <t>https://facebook.com/DOImalta</t>
  </si>
  <si>
    <t>Department of Information (Malta)</t>
  </si>
  <si>
    <t>United States</t>
  </si>
  <si>
    <t>https://facebook.com/Dr.AbdullahAbdullah</t>
  </si>
  <si>
    <t>Dr. Abdullah Abdullah</t>
  </si>
  <si>
    <t>Iraq</t>
  </si>
  <si>
    <t>Foreign Minister Ibrahim al-Jaafari</t>
  </si>
  <si>
    <t>https://facebook.com/dr.aljaffaary</t>
  </si>
  <si>
    <t>إبراهيم الأشيقر الجعفري</t>
  </si>
  <si>
    <t>Foreign Minister Aurelia Frick</t>
  </si>
  <si>
    <t>https://facebook.com/Dr.AureliaFrick</t>
  </si>
  <si>
    <t>Dr. Aurelia Frick</t>
  </si>
  <si>
    <t>Kosovo</t>
  </si>
  <si>
    <t>Foreign Minister Enver Hoxhaj</t>
  </si>
  <si>
    <t>https://facebook.com/dr.enverhoxhaj</t>
  </si>
  <si>
    <t>Enver Hoxhaj</t>
  </si>
  <si>
    <t>Jordan</t>
  </si>
  <si>
    <t>Prime Minister Abdullah Ensour</t>
  </si>
  <si>
    <t>https://facebook.com/Drensour</t>
  </si>
  <si>
    <t>دولة الدكتور عبدالله النسور</t>
  </si>
  <si>
    <t>Namibia</t>
  </si>
  <si>
    <t>President Hage Geingob</t>
  </si>
  <si>
    <t>https://facebook.com/DrHageGeingob</t>
  </si>
  <si>
    <t>Dr. Hage Geingob</t>
  </si>
  <si>
    <t>Grenada</t>
  </si>
  <si>
    <t>Prime Minister Keith Mitchell</t>
  </si>
  <si>
    <t>https://facebook.com/drkeithcmitchell</t>
  </si>
  <si>
    <t>Prime Minister Dr. the Rt Hon. Keith Mitchell</t>
  </si>
  <si>
    <t>Singapore</t>
  </si>
  <si>
    <t>President Tony Tan Keng Yam</t>
  </si>
  <si>
    <t>https://facebook.com/DrTonyTan</t>
  </si>
  <si>
    <t>Dr Tony Tan</t>
  </si>
  <si>
    <t>Ethiopia</t>
  </si>
  <si>
    <t>Foreign Minister Workneh Gebeyehu</t>
  </si>
  <si>
    <t>https://facebook.com/DrWorkneh.Official</t>
  </si>
  <si>
    <t>Workneh Gebeyehu</t>
  </si>
  <si>
    <t>Zambia</t>
  </si>
  <si>
    <t>President Edgar Lungu</t>
  </si>
  <si>
    <t>https://facebook.com/EdgarChagwaLungu</t>
  </si>
  <si>
    <t>Edgar Chagwa Lungu</t>
  </si>
  <si>
    <t>Prime Minister Edi Rama</t>
  </si>
  <si>
    <t>https://facebook.com/edirama.al</t>
  </si>
  <si>
    <t>Edi Rama</t>
  </si>
  <si>
    <t>https://facebook.com/eGovernment.Center.Moldova</t>
  </si>
  <si>
    <t>E-Government Center Moldova</t>
  </si>
  <si>
    <t>Kuwait</t>
  </si>
  <si>
    <t>https://facebook.com/egovkw</t>
  </si>
  <si>
    <t>Kuwait Government Online</t>
  </si>
  <si>
    <t>https://facebook.com/egovmaroc</t>
  </si>
  <si>
    <t>eGov Maroc</t>
  </si>
  <si>
    <t>https://facebook.com/egyptgovportal</t>
  </si>
  <si>
    <t>بوابة خدمات الحكومة المصرية</t>
  </si>
  <si>
    <t>Mongolia</t>
  </si>
  <si>
    <t>President Tsakhiagiin Elbegdorj</t>
  </si>
  <si>
    <t>https://facebook.com/Elbegdorj.Tsakhia</t>
  </si>
  <si>
    <t>Elbegdorj Tsakhia</t>
  </si>
  <si>
    <t>France</t>
  </si>
  <si>
    <t>https://facebook.com/elysee.fr</t>
  </si>
  <si>
    <t>Élysée – Présidence de la République française</t>
  </si>
  <si>
    <t>Liberia</t>
  </si>
  <si>
    <t>https://facebook.com/emansionliberia</t>
  </si>
  <si>
    <t>Executive Mansion</t>
  </si>
  <si>
    <t>Qatar</t>
  </si>
  <si>
    <t>Emir Tamim bin Hamad Al Thani</t>
  </si>
  <si>
    <t>https://facebook.com/EmirOfQatar</t>
  </si>
  <si>
    <t>Sheikh Tamim bin Hamad bin Khalifa Al Thani, Emir of Qatar</t>
  </si>
  <si>
    <t>Ireland</t>
  </si>
  <si>
    <t>Prime Minister Enda Kenny</t>
  </si>
  <si>
    <t>https://facebook.com/endakennyofficial</t>
  </si>
  <si>
    <t>Enda Kenny</t>
  </si>
  <si>
    <t>Mexico</t>
  </si>
  <si>
    <t>President Enrique Peña Nieto</t>
  </si>
  <si>
    <t>https://facebook.com/EnriquePN</t>
  </si>
  <si>
    <t>Enrique Peña Nieto</t>
  </si>
  <si>
    <t>Prime Minister Erna Solberg</t>
  </si>
  <si>
    <t>https://facebook.com/ernasolberg</t>
  </si>
  <si>
    <t>Erna Solberg</t>
  </si>
  <si>
    <t>https://facebook.com/EstrategiayComunicacionesHn</t>
  </si>
  <si>
    <t>Despacho Estrategia y Comunicaciones</t>
  </si>
  <si>
    <t>EU</t>
  </si>
  <si>
    <t>https://facebook.com/eucouncil</t>
  </si>
  <si>
    <t>Council of the European Union</t>
  </si>
  <si>
    <t>Commission</t>
  </si>
  <si>
    <t>https://facebook.com/EuropeanCommission</t>
  </si>
  <si>
    <t>European Commission</t>
  </si>
  <si>
    <t>President Donald Tusk</t>
  </si>
  <si>
    <t>https://facebook.com/europeancouncilpresident</t>
  </si>
  <si>
    <t>Donald Tusk</t>
  </si>
  <si>
    <t>https://facebook.com/EuropeanExternalActionService</t>
  </si>
  <si>
    <t>European External Action Service - EEAS</t>
  </si>
  <si>
    <t>High Representative for Foreign Affairs Federica Mogherini</t>
  </si>
  <si>
    <t>https://facebook.com/f.mogherini</t>
  </si>
  <si>
    <t>Federica Mogherini</t>
  </si>
  <si>
    <t>Togo</t>
  </si>
  <si>
    <t>President Faure Gnassingbe</t>
  </si>
  <si>
    <t>https://facebook.com/FaureEssozimnaGnassingbe</t>
  </si>
  <si>
    <t>Faure Essozimna Gnassingbé</t>
  </si>
  <si>
    <t>Oceania</t>
  </si>
  <si>
    <t>Fiji</t>
  </si>
  <si>
    <t>https://facebook.com/FijianGovernment</t>
  </si>
  <si>
    <t>Fijian Government</t>
  </si>
  <si>
    <t>Ghana</t>
  </si>
  <si>
    <t>https://facebook.com/flagstaffhouse</t>
  </si>
  <si>
    <t>Flagstaff House</t>
  </si>
  <si>
    <t>https://facebook.com/foreign.affairs.fiji</t>
  </si>
  <si>
    <t>Fiji Ministry of Foreign Affairs</t>
  </si>
  <si>
    <t>https://facebook.com/foreignaffarisnamibia</t>
  </si>
  <si>
    <t>Ministry of International Relations and Cooperation Namibia</t>
  </si>
  <si>
    <t>https://facebook.com/ForeignMinistryJo</t>
  </si>
  <si>
    <t>Ministry of Foreign Affairs - Hashemite Kingdom of Jordan</t>
  </si>
  <si>
    <t>https://facebook.com/foreignoffice</t>
  </si>
  <si>
    <t>Foreign Office</t>
  </si>
  <si>
    <t>Kenya</t>
  </si>
  <si>
    <t>https://facebook.com/ForeignOfficeKE</t>
  </si>
  <si>
    <t>Ministry of Foreign Affairs Kenya</t>
  </si>
  <si>
    <t>https://facebook.com/forsaetisraduneytid</t>
  </si>
  <si>
    <t>Forsætisráðuneytið</t>
  </si>
  <si>
    <t>https://facebook.com/fortalezaproficial</t>
  </si>
  <si>
    <t>La Fortaleza de PR</t>
  </si>
  <si>
    <t>https://facebook.com/france.diplomacy</t>
  </si>
  <si>
    <t>French Ministry of Foreign Affairs</t>
  </si>
  <si>
    <t>https://facebook.com/france.diplomatie</t>
  </si>
  <si>
    <t>France Diplomatie</t>
  </si>
  <si>
    <t>President François Hollande</t>
  </si>
  <si>
    <t>https://facebook.com/francoishollande.fr</t>
  </si>
  <si>
    <t>François Hollande</t>
  </si>
  <si>
    <t>https://facebook.com/gabinetesocialparaguay</t>
  </si>
  <si>
    <t>Gabinete Social Presidencia de la República del Paraguay</t>
  </si>
  <si>
    <t>https://facebook.com/gabon.primature</t>
  </si>
  <si>
    <t>Primature-Gabon</t>
  </si>
  <si>
    <t>Prime Minister Gaston Browne</t>
  </si>
  <si>
    <t>https://facebook.com/gaston.browne</t>
  </si>
  <si>
    <t>Gaston Browne</t>
  </si>
  <si>
    <t>Lebanon</t>
  </si>
  <si>
    <t>Foreign Minister Gebran Bassil</t>
  </si>
  <si>
    <t>https://facebook.com/GebranBassil</t>
  </si>
  <si>
    <t>جبران باسيل - Gebran Bassil</t>
  </si>
  <si>
    <t>Georgia</t>
  </si>
  <si>
    <t>https://facebook.com/GeorgianGovernment</t>
  </si>
  <si>
    <t>საქართველოს მთავრობა | Government of Georgia</t>
  </si>
  <si>
    <t>https://facebook.com/ghanapresident</t>
  </si>
  <si>
    <t>Ghana President.Com</t>
  </si>
  <si>
    <t>Barbados</t>
  </si>
  <si>
    <t>https://facebook.com/gisbarbados</t>
  </si>
  <si>
    <t>Barbados Government Information Service</t>
  </si>
  <si>
    <t>https://facebook.com/GISgrenada</t>
  </si>
  <si>
    <t>GIS - Government Information Service of Grenada</t>
  </si>
  <si>
    <t>Dominica</t>
  </si>
  <si>
    <t>https://facebook.com/GISNewsDominica</t>
  </si>
  <si>
    <t>GIS Dominica</t>
  </si>
  <si>
    <t>https://facebook.com/gmicafghanistan</t>
  </si>
  <si>
    <t>Government Media and Information Center</t>
  </si>
  <si>
    <t>https://facebook.com/gobiernocr</t>
  </si>
  <si>
    <t>Gobierno CR</t>
  </si>
  <si>
    <t>Chile</t>
  </si>
  <si>
    <t>https://facebook.com/gobiernodechile</t>
  </si>
  <si>
    <t>Gobierno de Chile</t>
  </si>
  <si>
    <t>https://facebook.com/gobmx</t>
  </si>
  <si>
    <t>gobmx</t>
  </si>
  <si>
    <t>Belize</t>
  </si>
  <si>
    <t>https://facebook.com/GOBPressOffice</t>
  </si>
  <si>
    <t>Government of Belize Press Office</t>
  </si>
  <si>
    <t>https://facebook.com/gouvci.officiel</t>
  </si>
  <si>
    <t>Gouv.ci Officiel</t>
  </si>
  <si>
    <t>https://facebook.com/gouvernement.fr</t>
  </si>
  <si>
    <t>Gouvernement</t>
  </si>
  <si>
    <t>Congo</t>
  </si>
  <si>
    <t>https://facebook.com/gouvernementcongobrazzaville</t>
  </si>
  <si>
    <t>Gouvernement du Congo-Brazzaville</t>
  </si>
  <si>
    <t>Guinea</t>
  </si>
  <si>
    <t>https://facebook.com/GouvGn</t>
  </si>
  <si>
    <t>Gouvernement Guinéen Officiel</t>
  </si>
  <si>
    <t>https://facebook.com/gov.sg</t>
  </si>
  <si>
    <t>Gov.sg</t>
  </si>
  <si>
    <t>https://facebook.com/govbrunei</t>
  </si>
  <si>
    <t>GOVBN</t>
  </si>
  <si>
    <t>Andorra</t>
  </si>
  <si>
    <t>https://facebook.com/govern.ad</t>
  </si>
  <si>
    <t>Govern d'Andorra</t>
  </si>
  <si>
    <t>Palestine</t>
  </si>
  <si>
    <t>https://facebook.com/GovernmentofPalestine</t>
  </si>
  <si>
    <t>Palestinian Government حكومة دولة فلسطين</t>
  </si>
  <si>
    <t>https://facebook.com/GovernmentZA</t>
  </si>
  <si>
    <t>South African Government</t>
  </si>
  <si>
    <t>Cape Verde</t>
  </si>
  <si>
    <t>https://facebook.com/GovernodeCaboVerde</t>
  </si>
  <si>
    <t>Governo de Cabo Verde</t>
  </si>
  <si>
    <t>Greece</t>
  </si>
  <si>
    <t>https://facebook.com/govgr</t>
  </si>
  <si>
    <t>Ελληνική Κυβέρνηση</t>
  </si>
  <si>
    <t>https://facebook.com/govkorea</t>
  </si>
  <si>
    <t>대한민국 정부포털</t>
  </si>
  <si>
    <t>https://facebook.com/govph</t>
  </si>
  <si>
    <t>Official Gazette of the Republic of the Philippines</t>
  </si>
  <si>
    <t>Samoa</t>
  </si>
  <si>
    <t>https://facebook.com/GovtPressSec</t>
  </si>
  <si>
    <t>Government Press Secretariat, Samoa</t>
  </si>
  <si>
    <t>Uganda</t>
  </si>
  <si>
    <t>https://facebook.com/govuganda</t>
  </si>
  <si>
    <t>Government of Uganda</t>
  </si>
  <si>
    <t>Uzbekistan</t>
  </si>
  <si>
    <t>https://facebook.com/govuz</t>
  </si>
  <si>
    <t>Gov.uz</t>
  </si>
  <si>
    <t>Romania</t>
  </si>
  <si>
    <t>Guatemala</t>
  </si>
  <si>
    <t>https://facebook.com/guatemalagob</t>
  </si>
  <si>
    <t>Gobierno de Guatemala</t>
  </si>
  <si>
    <t>Foreign Minister Guillaume Long</t>
  </si>
  <si>
    <t>https://facebook.com/GuillaumeLong.Ec</t>
  </si>
  <si>
    <t>Guillaume Long</t>
  </si>
  <si>
    <t>https://facebook.com/guv.ro</t>
  </si>
  <si>
    <t>Guvernul României</t>
  </si>
  <si>
    <t>https://facebook.com/GuvernulRepubliciiMoldova</t>
  </si>
  <si>
    <t>Guvernul Republicii Moldova</t>
  </si>
  <si>
    <t>Monaco</t>
  </si>
  <si>
    <t>https://facebook.com/GvtMonaco</t>
  </si>
  <si>
    <t>Gouvernement Monaco</t>
  </si>
  <si>
    <t>Prime Minister Haider Al-Abadi</t>
  </si>
  <si>
    <t>https://facebook.com/haider.alabadi.iraq</t>
  </si>
  <si>
    <t>Haider Al-Abadi</t>
  </si>
  <si>
    <t>President Hashim Thaçi</t>
  </si>
  <si>
    <t>https://facebook.com/HashimThaciOfficial</t>
  </si>
  <si>
    <t>Hashim Thaçi</t>
  </si>
  <si>
    <t>Israel</t>
  </si>
  <si>
    <t>https://facebook.com/HEBPMO</t>
  </si>
  <si>
    <t>ראש ממשלת ישראל</t>
  </si>
  <si>
    <t>https://facebook.com/hellosarkar.np</t>
  </si>
  <si>
    <t>HelloSarkar</t>
  </si>
  <si>
    <t>President Hery Rajaonarimampianina</t>
  </si>
  <si>
    <t>https://facebook.com/heryvaovao</t>
  </si>
  <si>
    <t>Hery Rajaonarimampianina</t>
  </si>
  <si>
    <t>Netherlands</t>
  </si>
  <si>
    <t>https://facebook.com/HetKoninklijkHuis</t>
  </si>
  <si>
    <t>Het Koninklijk Huis</t>
  </si>
  <si>
    <t>United Arab Emirates</t>
  </si>
  <si>
    <t>Sheikh Mohammed</t>
  </si>
  <si>
    <t>https://facebook.com/HHSheikhMohammed</t>
  </si>
  <si>
    <t>His Highness Sheikh Mohammed bin Rashid Al Maktoum</t>
  </si>
  <si>
    <t>President Horacio Cartes</t>
  </si>
  <si>
    <t>https://facebook.com/horaciocartesoficial</t>
  </si>
  <si>
    <t>Horacio Cartes</t>
  </si>
  <si>
    <t>https://facebook.com/HukoomiQatar</t>
  </si>
  <si>
    <t>Hukoomi Qatar</t>
  </si>
  <si>
    <t>Cambodia</t>
  </si>
  <si>
    <t>Prime Minister Hun Sen</t>
  </si>
  <si>
    <t>https://facebook.com/hunsencambodia</t>
  </si>
  <si>
    <t>Samdech Hun Sen, Cambodian Prime Minister</t>
  </si>
  <si>
    <t>Mali</t>
  </si>
  <si>
    <t>President Ibrahim B. Keita</t>
  </si>
  <si>
    <t>https://facebook.com/IBK.Officiel</t>
  </si>
  <si>
    <t>Ibrahim Boubacar Keita - IBK (Page Officielle)</t>
  </si>
  <si>
    <t>Bahrain</t>
  </si>
  <si>
    <t>https://facebook.com/iGABahrain</t>
  </si>
  <si>
    <t>bahrain.bh</t>
  </si>
  <si>
    <t>Montenegro</t>
  </si>
  <si>
    <t>Foreign Minister Igor Luksic</t>
  </si>
  <si>
    <t>https://facebook.com/igorluksic</t>
  </si>
  <si>
    <t>Igor Lukšić</t>
  </si>
  <si>
    <t>https://facebook.com/IraqPMMediaOffice</t>
  </si>
  <si>
    <t>المكتب الاعلامي لرئيس الوزراء</t>
  </si>
  <si>
    <t>Prime Minister Isa Mustafa</t>
  </si>
  <si>
    <t>https://facebook.com/IsaMustafaKS</t>
  </si>
  <si>
    <t>Isa Mustafa</t>
  </si>
  <si>
    <t>https://facebook.com/IsraeliPM</t>
  </si>
  <si>
    <t>The Prime Minister of Israel</t>
  </si>
  <si>
    <t>https://facebook.com/IsraeliPM.Arabic</t>
  </si>
  <si>
    <t>رئيس الوزراء الاسرائيلي</t>
  </si>
  <si>
    <t>https://facebook.com/IsraelMFA</t>
  </si>
  <si>
    <t>Israel Ministry of Foreign Affairs</t>
  </si>
  <si>
    <t>Indonesia</t>
  </si>
  <si>
    <t>https://facebook.com/IstanaUntukRakyat</t>
  </si>
  <si>
    <t>Istana untuk Rakyat</t>
  </si>
  <si>
    <t>https://facebook.com/ItalyMFA.it</t>
  </si>
  <si>
    <t>Ministero degli Affari Esteri e della Cooperazione Internazionale</t>
  </si>
  <si>
    <t>Brazil</t>
  </si>
  <si>
    <t>https://facebook.com/ItamaratyGovBr</t>
  </si>
  <si>
    <t>Ministério das Relações Exteriores</t>
  </si>
  <si>
    <t>https://facebook.com/JamaicaHouse</t>
  </si>
  <si>
    <t>Jamaica House</t>
  </si>
  <si>
    <t>Foreign Minister Mikheil Janelidze</t>
  </si>
  <si>
    <t>https://facebook.com/JanelidzeM</t>
  </si>
  <si>
    <t>Mikheil Janelidze</t>
  </si>
  <si>
    <t>Japan</t>
  </si>
  <si>
    <t>https://facebook.com/Japan.PMO</t>
  </si>
  <si>
    <t>Prime Minister's Office of Japan</t>
  </si>
  <si>
    <t>https://facebook.com/JapanGov</t>
  </si>
  <si>
    <t>Japan - The Government of Japan</t>
  </si>
  <si>
    <t>Australia</t>
  </si>
  <si>
    <t>Foreign Minister Julie Bishop</t>
  </si>
  <si>
    <t>https://facebook.com/JBishopMP</t>
  </si>
  <si>
    <t>Julie Bishop MP</t>
  </si>
  <si>
    <t>President Jimmy Morales</t>
  </si>
  <si>
    <t>https://facebook.com/JimmyOficial</t>
  </si>
  <si>
    <t>Jimmy Morales</t>
  </si>
  <si>
    <t>Foreign Minister Jean-Marc Ayrault</t>
  </si>
  <si>
    <t>https://facebook.com/jmayrault</t>
  </si>
  <si>
    <t>Jean-Marc Ayrault</t>
  </si>
  <si>
    <t>President Juan Manuel Santos</t>
  </si>
  <si>
    <t>https://facebook.com/JMSantos.Presidente</t>
  </si>
  <si>
    <t>Juan Manuel Santos - Presidente</t>
  </si>
  <si>
    <t>President Joko Widodo</t>
  </si>
  <si>
    <t>https://facebook.com/Jokowi</t>
  </si>
  <si>
    <t>Presiden Joko Widodo</t>
  </si>
  <si>
    <t>Prime Minister Joseph Muscat</t>
  </si>
  <si>
    <t>https://facebook.com/josephmuscatdotcom</t>
  </si>
  <si>
    <t>Joseph Muscat</t>
  </si>
  <si>
    <t>Foreign Minister José Serra</t>
  </si>
  <si>
    <t>https://facebook.com/JoseSerraOficial</t>
  </si>
  <si>
    <t>José Serra</t>
  </si>
  <si>
    <t>President Juan Orlando Hernández</t>
  </si>
  <si>
    <t>https://facebook.com/juanorlandoh</t>
  </si>
  <si>
    <t>Juan Orlando Hernández</t>
  </si>
  <si>
    <t>Finland</t>
  </si>
  <si>
    <t>Prime Minister Juha Sipilä</t>
  </si>
  <si>
    <t>https://facebook.com/juhasi.fi</t>
  </si>
  <si>
    <t>Juha Sipilä</t>
  </si>
  <si>
    <t>Commission President Jean-Claude Juncker</t>
  </si>
  <si>
    <t>https://facebook.com/JunckerEU</t>
  </si>
  <si>
    <t>Jean-Claude Juncker</t>
  </si>
  <si>
    <t>Prime Minister Justin Trudeau</t>
  </si>
  <si>
    <t>https://facebook.com/JustinPJTrudeau</t>
  </si>
  <si>
    <t>Justin Trudeau</t>
  </si>
  <si>
    <t>Foreign Minister Javad Zarif</t>
  </si>
  <si>
    <t>https://facebook.com/jzarif</t>
  </si>
  <si>
    <t>Javad Zarif</t>
  </si>
  <si>
    <t>Ukraine</t>
  </si>
  <si>
    <t>https://facebook.com/KabminUA</t>
  </si>
  <si>
    <t>Урядовий портал</t>
  </si>
  <si>
    <t>https://facebook.com/kancelaria.premiera</t>
  </si>
  <si>
    <t>Kancelaria Premiera</t>
  </si>
  <si>
    <t>https://facebook.com/KantorStafPresidenRI</t>
  </si>
  <si>
    <t>Kantor Staf Presiden Republik Indonesia</t>
  </si>
  <si>
    <t>https://facebook.com/KazakhstanMFA</t>
  </si>
  <si>
    <t>Ministry of Foreign Affairs, Republic of Kazakhstan</t>
  </si>
  <si>
    <t>https://facebook.com/Kemlu.RI</t>
  </si>
  <si>
    <t>Kementerian Luar Negeri RI</t>
  </si>
  <si>
    <t>Estonia</t>
  </si>
  <si>
    <t>President Kersti Kaljulaid</t>
  </si>
  <si>
    <t>https://facebook.com/KerstiKaljulaid</t>
  </si>
  <si>
    <t>Kersti Kaljulaid</t>
  </si>
  <si>
    <t>Tajikistan</t>
  </si>
  <si>
    <t>https://facebook.com/khadamotimatbuot</t>
  </si>
  <si>
    <t>Хадамоти матбуоти Президенти Тоҷикистон</t>
  </si>
  <si>
    <t>https://facebook.com/Khamenei.Es</t>
  </si>
  <si>
    <t>Ayatolá Jamenei</t>
  </si>
  <si>
    <t>Foreign Minister Khemaies Jhinaoui</t>
  </si>
  <si>
    <t>https://facebook.com/KhemaiesJhinaoui</t>
  </si>
  <si>
    <t>Khemaies Jhinaoui خميّس الجهيناوي</t>
  </si>
  <si>
    <t>King Jigme Khesar Namgyel Wangchuck</t>
  </si>
  <si>
    <t>https://facebook.com/KingJigmeKhesar</t>
  </si>
  <si>
    <t>His Majesty King Jigme Khesar Namgyel Wangchuck</t>
  </si>
  <si>
    <t>President Klaus Iohannis</t>
  </si>
  <si>
    <t>https://facebook.com/klausiohannis</t>
  </si>
  <si>
    <t>Klaus Iohannis</t>
  </si>
  <si>
    <t>Prime Minister Karim Massimov</t>
  </si>
  <si>
    <t>https://facebook.com/Kmassimov</t>
  </si>
  <si>
    <t>Карим Масимов</t>
  </si>
  <si>
    <t>https://facebook.com/KMassimovE</t>
  </si>
  <si>
    <t>Karim Massimov</t>
  </si>
  <si>
    <t>President Kolinda Grabar-Kitarović</t>
  </si>
  <si>
    <t>https://facebook.com/KolindaGrabarKitarovic</t>
  </si>
  <si>
    <t>Kolinda Grabar-Kitarović</t>
  </si>
  <si>
    <t>https://facebook.com/Kongehuset</t>
  </si>
  <si>
    <t>Kongehuset</t>
  </si>
  <si>
    <t>https://facebook.com/kormanyzat</t>
  </si>
  <si>
    <t>Magyarország Kormánya</t>
  </si>
  <si>
    <t>Saudi Arabia</t>
  </si>
  <si>
    <t>https://facebook.com/ksamofa</t>
  </si>
  <si>
    <t>Ministry of Foreign Affairs - Saudi Arabia</t>
  </si>
  <si>
    <t>Sweden</t>
  </si>
  <si>
    <t>https://facebook.com/Kungahuset</t>
  </si>
  <si>
    <t>Kungahuset</t>
  </si>
  <si>
    <t>Prime Minister Giorgi Kvirikashvili</t>
  </si>
  <si>
    <t>https://facebook.com/KvirikashviliOfficial</t>
  </si>
  <si>
    <t>Giorgi Kvirikashvili</t>
  </si>
  <si>
    <t>Foreign Minister Miroslav Lajčák</t>
  </si>
  <si>
    <t>https://facebook.com/LajcakMiroslav</t>
  </si>
  <si>
    <t>Miroslav Lajčák</t>
  </si>
  <si>
    <t>Prime Minister Lars Løkke Rasmussen</t>
  </si>
  <si>
    <t>https://facebook.com/larsloekke</t>
  </si>
  <si>
    <t>Lars Løkke Rasmussen</t>
  </si>
  <si>
    <t>Latvia</t>
  </si>
  <si>
    <t>https://facebook.com/LatvianMFA</t>
  </si>
  <si>
    <t>Ministry of Foreign Affairs of the Republic of Latvia</t>
  </si>
  <si>
    <t>Prime Minister Lee Hsien Loong</t>
  </si>
  <si>
    <t>https://facebook.com/leehsienloong</t>
  </si>
  <si>
    <t>Lee Hsien Loong</t>
  </si>
  <si>
    <t>Libya</t>
  </si>
  <si>
    <t>https://facebook.com/LibyanGovernment</t>
  </si>
  <si>
    <t>حكومة الوفاق الوطني Government of National Accord</t>
  </si>
  <si>
    <t>Czechia</t>
  </si>
  <si>
    <t>Foreign Minister Lubomír Zaorálek</t>
  </si>
  <si>
    <t>https://facebook.com/lubomir.zaoralek</t>
  </si>
  <si>
    <t>Lubomír Zaorálek</t>
  </si>
  <si>
    <t>President Luis Guillermo Solís</t>
  </si>
  <si>
    <t>https://facebook.com/luisguillermosolisr</t>
  </si>
  <si>
    <t>Luis Guillermo Solís Rivera</t>
  </si>
  <si>
    <t>F.Y.R.O.M.</t>
  </si>
  <si>
    <t>President Gjorge Ivanov</t>
  </si>
  <si>
    <t>https://facebook.com/macedonianpresident</t>
  </si>
  <si>
    <t>ЃОРГЕ ИВАНОВ, ПРЕТСЕДАТЕЛ НА РЕПУБЛИКА МАКЕДОНИЈА</t>
  </si>
  <si>
    <t>Somalia</t>
  </si>
  <si>
    <t>President Hassan Sheikh Mohamud</t>
  </si>
  <si>
    <t>https://facebook.com/MadaxweynahaJFS</t>
  </si>
  <si>
    <t>Hassan Sheikh Mohamud</t>
  </si>
  <si>
    <t>https://facebook.com/mae.romania</t>
  </si>
  <si>
    <t>Ministerul Afacerilor Externe/ Ministry of Foreign Affairs, Romania</t>
  </si>
  <si>
    <t>Haiti</t>
  </si>
  <si>
    <t>https://facebook.com/MAECHaiti</t>
  </si>
  <si>
    <t>La Chancellerie Haïtienne</t>
  </si>
  <si>
    <t>https://facebook.com/MAEE.Luxembourg</t>
  </si>
  <si>
    <t>Ministère des Affaires étrangères et européennes, Luxembourg</t>
  </si>
  <si>
    <t>https://facebook.com/maeie.md</t>
  </si>
  <si>
    <t>Ministerul Afacerilor Externe şi Integrării Europene al R. Moldova</t>
  </si>
  <si>
    <t>Niger</t>
  </si>
  <si>
    <t>President Mahamadou Issoufou</t>
  </si>
  <si>
    <t>https://facebook.com/MahamadouIssoufoupresident</t>
  </si>
  <si>
    <t>Mahamadou Issoufou</t>
  </si>
  <si>
    <t>Sri Lanka</t>
  </si>
  <si>
    <t>President Maithripala Sirisena</t>
  </si>
  <si>
    <t>https://facebook.com/maithripalas</t>
  </si>
  <si>
    <t>Maithripala Sirisena</t>
  </si>
  <si>
    <t>https://facebook.com/malawigovernment</t>
  </si>
  <si>
    <t>Official Malawi Government Online</t>
  </si>
  <si>
    <t>Prime Minister Malcolm Turnbull</t>
  </si>
  <si>
    <t>https://facebook.com/malcolmturnbull</t>
  </si>
  <si>
    <t>Malcolm Turnbull</t>
  </si>
  <si>
    <t>Foreign Minister Mangala Samaraweera</t>
  </si>
  <si>
    <t>https://facebook.com/MangalaLK</t>
  </si>
  <si>
    <t>Mangala Samaraweera</t>
  </si>
  <si>
    <t>Foreign Minister Manuel Gonzalez</t>
  </si>
  <si>
    <t>https://facebook.com/manuelgonzalezscr</t>
  </si>
  <si>
    <t>Manuel A.  González Sanz</t>
  </si>
  <si>
    <t>Foreign Minister Margot Wallström</t>
  </si>
  <si>
    <t>https://facebook.com/margot.wallstrom</t>
  </si>
  <si>
    <t>Margot Wallström</t>
  </si>
  <si>
    <t>President Rafael Correa</t>
  </si>
  <si>
    <t>https://facebook.com/MashiRafael</t>
  </si>
  <si>
    <t>Rafael Correa</t>
  </si>
  <si>
    <t>East Timor</t>
  </si>
  <si>
    <t>President Taur Matan Ruak</t>
  </si>
  <si>
    <t>https://facebook.com/Matan.Ruak</t>
  </si>
  <si>
    <t>Taur Matan Ruak</t>
  </si>
  <si>
    <t>Democratic Republic of Congo</t>
  </si>
  <si>
    <t>Prime Minister Augustin Matata Ponyo Mapon</t>
  </si>
  <si>
    <t>https://facebook.com/Matata.Ponyo.Mapon</t>
  </si>
  <si>
    <t>Matata Ponyo Mapon</t>
  </si>
  <si>
    <t>President Mauricio Macri</t>
  </si>
  <si>
    <t>https://facebook.com/mauriciomacri</t>
  </si>
  <si>
    <t>Mauricio Macri</t>
  </si>
  <si>
    <t>India</t>
  </si>
  <si>
    <t>https://facebook.com/MEAINDIA</t>
  </si>
  <si>
    <t>Ministry of External Affairs, Government of India</t>
  </si>
  <si>
    <t>https://facebook.com/merrionstreet</t>
  </si>
  <si>
    <t>merrionstreet.ie</t>
  </si>
  <si>
    <t>Foreign Minister Mevlüt Çavuşoğlu</t>
  </si>
  <si>
    <t>https://facebook.com/mevlutcavusoglu07</t>
  </si>
  <si>
    <t>Mevlüt Çavuşoğlu</t>
  </si>
  <si>
    <t>Foreign Minister Salaheddine Mezouar</t>
  </si>
  <si>
    <t>https://facebook.com/mezouarsalaheddine</t>
  </si>
  <si>
    <t>Mezouar Salaheddine صلاح الدين المزوار</t>
  </si>
  <si>
    <t>https://facebook.com/mfa.afghanistan</t>
  </si>
  <si>
    <t>Ministry of Foreign Affairs of Afghanistan (MFA)</t>
  </si>
  <si>
    <t>Armenia</t>
  </si>
  <si>
    <t>https://facebook.com/MFA.Armenia</t>
  </si>
  <si>
    <t>ՀՀ Արտաքին գործերի նախարարություն / Ministry of Foreign Affairs of Armenia</t>
  </si>
  <si>
    <t>Sudan</t>
  </si>
  <si>
    <t>https://facebook.com/mfa.gov.sd</t>
  </si>
  <si>
    <t>وزارة الخارجية السودانية</t>
  </si>
  <si>
    <t>https://facebook.com/mfa.gr</t>
  </si>
  <si>
    <t>Greek Ministry of Foreign Affairs | Η Ελλάδα στον Κόσμο</t>
  </si>
  <si>
    <t>https://facebook.com/mfa.tj</t>
  </si>
  <si>
    <t>Ministry of Foreign Affairs of the Republic of Tajikistan</t>
  </si>
  <si>
    <t>Azerbaijan</t>
  </si>
  <si>
    <t>https://facebook.com/MFAAzerbaijan</t>
  </si>
  <si>
    <t>Azərbaycan Xarici İşlər Nazirliyi/Ministry of Foreign Affairs of Azerbaijan</t>
  </si>
  <si>
    <t>https://facebook.com/MFABulgaria</t>
  </si>
  <si>
    <t>Ministry of Foreign Affairs of the Republic of Bulgaria</t>
  </si>
  <si>
    <t>https://facebook.com/MFAEgypt</t>
  </si>
  <si>
    <t>الصفحة الرسمية لوزارة الخارجية المصرية</t>
  </si>
  <si>
    <t>https://facebook.com/MFAEgyptEnglish</t>
  </si>
  <si>
    <t>Egyptian Ministry of Foreign Affairs</t>
  </si>
  <si>
    <t>https://facebook.com/MFAEthiopia</t>
  </si>
  <si>
    <t>The Ministry of Foreign Affairs of Ethiopia</t>
  </si>
  <si>
    <t>https://facebook.com/mfageorgia</t>
  </si>
  <si>
    <t>საქართველოს საგარეო საქმეთა სამინისტრო / MFA of Georgia</t>
  </si>
  <si>
    <t>https://facebook.com/mfaic.gov.kh</t>
  </si>
  <si>
    <t>Ministry of Foreign Affairs and International Cooperation - MFA.IC</t>
  </si>
  <si>
    <t>https://facebook.com/MFAIceland</t>
  </si>
  <si>
    <t>Icelandic Ministry for Foreign Affairs</t>
  </si>
  <si>
    <t>https://facebook.com/MFAKosovo</t>
  </si>
  <si>
    <t>Ministry of Foreign Affairs - Republic of Kosovo</t>
  </si>
  <si>
    <t>https://facebook.com/mfamongoliaENG</t>
  </si>
  <si>
    <t>Ministry of Foreign Affairs - Mongolia</t>
  </si>
  <si>
    <t>https://facebook.com/mfamongoliaMN</t>
  </si>
  <si>
    <t>Гадаад харилцааны яам</t>
  </si>
  <si>
    <t>https://facebook.com/mfaSlovenia</t>
  </si>
  <si>
    <t>Slovenian Ministry of Foreign Affairs / Ministrstvo za zunanje zadeve RS</t>
  </si>
  <si>
    <t>https://facebook.com/MfaSomalia</t>
  </si>
  <si>
    <t>Ministry of Foreign Affairs of Somalia</t>
  </si>
  <si>
    <t>President Michel Aoun</t>
  </si>
  <si>
    <t>https://facebook.com/MichelAoun</t>
  </si>
  <si>
    <t>العماد ميشال عون - General Michel Aoun</t>
  </si>
  <si>
    <t>President Michelle Bachelet</t>
  </si>
  <si>
    <t>https://facebook.com/MichelleBacheletPresidenta</t>
  </si>
  <si>
    <t>Michelle Bachelet</t>
  </si>
  <si>
    <t>President Michel Temer</t>
  </si>
  <si>
    <t>https://facebook.com/MichelTemer</t>
  </si>
  <si>
    <t>Michel Temer</t>
  </si>
  <si>
    <t>https://facebook.com/MIDRussia</t>
  </si>
  <si>
    <t>МИД России</t>
  </si>
  <si>
    <t>Foreign Minister Miguel Vargas</t>
  </si>
  <si>
    <t>https://facebook.com/miguelvargasmaldonado</t>
  </si>
  <si>
    <t>Miguel Vargas Maldonado</t>
  </si>
  <si>
    <t>https://facebook.com/minex.guatemala.9</t>
  </si>
  <si>
    <t>Minex Guatemala</t>
  </si>
  <si>
    <t>https://facebook.com/mingobierno</t>
  </si>
  <si>
    <t>Ministerio de Gobierno Bolivia</t>
  </si>
  <si>
    <t>https://facebook.com/ministeriebz</t>
  </si>
  <si>
    <t>Ministerie van Buitenlandse Zaken</t>
  </si>
  <si>
    <t>https://facebook.com/ministerio.exteriores.sv</t>
  </si>
  <si>
    <t>Ministerio de Relaciones Exteriores de El Salvador</t>
  </si>
  <si>
    <t>Prime Minister Mark Rutte</t>
  </si>
  <si>
    <t>https://facebook.com/ministerpresident</t>
  </si>
  <si>
    <t>Minister-president</t>
  </si>
  <si>
    <t>https://facebook.com/MinistryofForeignAffairsofI.R.Iran</t>
  </si>
  <si>
    <t>Ministry of Foreign Affairs of Islamic Republic of Iran</t>
  </si>
  <si>
    <t>Vietnam</t>
  </si>
  <si>
    <t>https://facebook.com/MinistryOfForeignAffairsOfVietnam</t>
  </si>
  <si>
    <t>Ministry of Foreign Affairs of Vietnam</t>
  </si>
  <si>
    <t>https://facebook.com/MinPresidencia</t>
  </si>
  <si>
    <t>Ministerio de la Presidencia - Bolivia</t>
  </si>
  <si>
    <t>https://facebook.com/MIREXR</t>
  </si>
  <si>
    <t>Ministerio de Relaciones Exteriores República Dominicana</t>
  </si>
  <si>
    <t>Prime Minister Miro Cerar</t>
  </si>
  <si>
    <t>https://facebook.com/mirocerar.SMC</t>
  </si>
  <si>
    <t>dr. Miro Cerar  - uradni profil</t>
  </si>
  <si>
    <t>https://facebook.com/mofa.gov.ly</t>
  </si>
  <si>
    <t>Ministry of Foreign Affairs and International Cooperation - Libya</t>
  </si>
  <si>
    <t>https://facebook.com/MOFA.IQ</t>
  </si>
  <si>
    <t>وزارة الخارجية العراقية</t>
  </si>
  <si>
    <t>https://facebook.com/Mofa.Japan</t>
  </si>
  <si>
    <t>外務省</t>
  </si>
  <si>
    <t>https://facebook.com/Mofa.Japan.en</t>
  </si>
  <si>
    <t>Ministry of Foreign Affairs of Japan</t>
  </si>
  <si>
    <t>Oman</t>
  </si>
  <si>
    <t>https://facebook.com/mofa.oman</t>
  </si>
  <si>
    <t>MOFA OMAN</t>
  </si>
  <si>
    <t>https://facebook.com/mofa.pna</t>
  </si>
  <si>
    <t>Palestinian Ministry of Foreign Affairs</t>
  </si>
  <si>
    <t>https://facebook.com/MOFA.Uganda</t>
  </si>
  <si>
    <t>Ministry of Foreign Affairs, Republic of Uganda</t>
  </si>
  <si>
    <t>https://facebook.com/mofabdpage</t>
  </si>
  <si>
    <t>Bangladesh Foreign Ministry- পররাষ্ট্র মন্ত্রণালয়, বাংলাদেশ</t>
  </si>
  <si>
    <t>Lesotho</t>
  </si>
  <si>
    <t>https://facebook.com/mofairlesotho</t>
  </si>
  <si>
    <t>Ministry of Foreign Affairs and International Relations Lesotho</t>
  </si>
  <si>
    <t>Pakistan</t>
  </si>
  <si>
    <t>https://facebook.com/mofaisb</t>
  </si>
  <si>
    <t>Ministry of Foreign Affairs, Islamabad</t>
  </si>
  <si>
    <t>https://facebook.com/mofakr.eng</t>
  </si>
  <si>
    <t>Ministry of Foreign Affairs, Republic of Korea</t>
  </si>
  <si>
    <t>https://facebook.com/mofakr.kr</t>
  </si>
  <si>
    <t>대한민국 외교부</t>
  </si>
  <si>
    <t>https://facebook.com/MOFAKuwait</t>
  </si>
  <si>
    <t>Ministry of Foreign Affairs of the State of Kuwait</t>
  </si>
  <si>
    <t>https://facebook.com/mofamyanmar</t>
  </si>
  <si>
    <t>Ministry of Foreign Affairs              Myanmar</t>
  </si>
  <si>
    <t>https://facebook.com/MOFANEPAL</t>
  </si>
  <si>
    <t>Ministry of Foreign Affairs, Nepal</t>
  </si>
  <si>
    <t>https://facebook.com/mofapk</t>
  </si>
  <si>
    <t>Ministry of Foreign Affairs, Pakistan</t>
  </si>
  <si>
    <t>https://facebook.com/Mofauae</t>
  </si>
  <si>
    <t>وزارة الخارجية - الإمارات العربية المتحدة</t>
  </si>
  <si>
    <t>https://facebook.com/MOTPGuyana</t>
  </si>
  <si>
    <t>Ministry of the Presidency</t>
  </si>
  <si>
    <t>Prime Minister Charles Michel</t>
  </si>
  <si>
    <t>https://facebook.com/MR.CharlesMichel</t>
  </si>
  <si>
    <t>Charles MICHEL</t>
  </si>
  <si>
    <t>https://facebook.com/mreparaguay</t>
  </si>
  <si>
    <t>Ministerio de Relaciones Exteriores del Paraguay</t>
  </si>
  <si>
    <t>Nigeria</t>
  </si>
  <si>
    <t>President Muhammadu Buhari</t>
  </si>
  <si>
    <t>https://facebook.com/MuhammaduBuhari</t>
  </si>
  <si>
    <t>Muhammadu Buhari</t>
  </si>
  <si>
    <t>https://facebook.com/myanmarpresidentoffice.gov.mm</t>
  </si>
  <si>
    <t>Myanmar President Office</t>
  </si>
  <si>
    <t>President Uhuru Kenyatta</t>
  </si>
  <si>
    <t>https://facebook.com/myuhurukenyatta</t>
  </si>
  <si>
    <t>Uhuru Kenyatta</t>
  </si>
  <si>
    <t>https://facebook.com/mzv.sk</t>
  </si>
  <si>
    <t>Ministerstvo zahraničných vecí a európskych záležitostí Slovenskej republiky</t>
  </si>
  <si>
    <t>https://facebook.com/mzvcr</t>
  </si>
  <si>
    <t>Ministerstvo zahraničních věcí České republiky</t>
  </si>
  <si>
    <t>Prime Minister Najib Razak</t>
  </si>
  <si>
    <t>https://facebook.com/najibrazak</t>
  </si>
  <si>
    <t>Najib Razak</t>
  </si>
  <si>
    <t>President Nana Akufo-Addo</t>
  </si>
  <si>
    <t>https://facebook.com/nakufoaddo</t>
  </si>
  <si>
    <t>Nana Addo Dankwa Akufo-Addo</t>
  </si>
  <si>
    <t>https://facebook.com/NamibianPresidency</t>
  </si>
  <si>
    <t>Namibian Presidency</t>
  </si>
  <si>
    <t>Prime Minister Narendra Modi</t>
  </si>
  <si>
    <t>https://facebook.com/narendramodi</t>
  </si>
  <si>
    <t>Narendra Modi</t>
  </si>
  <si>
    <t>Prime Minister Benjamin Netanyahu</t>
  </si>
  <si>
    <t>https://facebook.com/Netanyahu</t>
  </si>
  <si>
    <t>Benjamin Netanyahu - בנימין נתניהו</t>
  </si>
  <si>
    <t>Venezuela</t>
  </si>
  <si>
    <t>President Nicolás Maduro</t>
  </si>
  <si>
    <t>https://facebook.com/NicolasMaduro</t>
  </si>
  <si>
    <t>Nicolás Maduro</t>
  </si>
  <si>
    <t>President Nicos Anastasiades</t>
  </si>
  <si>
    <t>https://facebook.com/NicosAnastasiades</t>
  </si>
  <si>
    <t>Νίκος Αναστασιάδης (Nicos Anastasiades)</t>
  </si>
  <si>
    <t>President Sauli Niinistö</t>
  </si>
  <si>
    <t>https://facebook.com/niinisto</t>
  </si>
  <si>
    <t>Sauli Niinistö</t>
  </si>
  <si>
    <t>Foreign Minister Nikola Poposki</t>
  </si>
  <si>
    <t>https://facebook.com/NikolaPoposki</t>
  </si>
  <si>
    <t>Никола Попоски</t>
  </si>
  <si>
    <t>https://facebook.com/Npoposki</t>
  </si>
  <si>
    <t>Nikola Poposki</t>
  </si>
  <si>
    <t>Mozambique</t>
  </si>
  <si>
    <t>President Filipe Nyusi</t>
  </si>
  <si>
    <t>https://facebook.com/NyusiConfioemti</t>
  </si>
  <si>
    <t>Filipe Nyusi</t>
  </si>
  <si>
    <t>https://facebook.com/opmguyana</t>
  </si>
  <si>
    <t>Office of the Prime Minister - Guyana</t>
  </si>
  <si>
    <t>Trinidad and Tobago</t>
  </si>
  <si>
    <t>https://facebook.com/OPMTT</t>
  </si>
  <si>
    <t>The Office of the Prime Minister of Trinidad and Tobago</t>
  </si>
  <si>
    <t>Prime Minister Ruhakana Rugunda</t>
  </si>
  <si>
    <t>https://facebook.com/opmuganda</t>
  </si>
  <si>
    <t>Office of the Prime Minister</t>
  </si>
  <si>
    <t>Prime Minister Viktor Orbán</t>
  </si>
  <si>
    <t>https://facebook.com/orbanviktor</t>
  </si>
  <si>
    <t>Orbán Viktor</t>
  </si>
  <si>
    <t>https://facebook.com/ortcomkz</t>
  </si>
  <si>
    <t>Служба центральных коммуникаций</t>
  </si>
  <si>
    <t>https://facebook.com/osgf.gov.ng</t>
  </si>
  <si>
    <t>The Presidency - Office of the Secretary to the Government of Nigeria</t>
  </si>
  <si>
    <t>https://facebook.com/otptt</t>
  </si>
  <si>
    <t>The Office of the President of the Republic of Trinidad and Tobago</t>
  </si>
  <si>
    <t>Djibouti</t>
  </si>
  <si>
    <t>President Ismail Omar Guelleh</t>
  </si>
  <si>
    <t>https://facebook.com/PAGEOFFICIELLEIOG</t>
  </si>
  <si>
    <t>Ismail Omar Guelleh</t>
  </si>
  <si>
    <t>Spain</t>
  </si>
  <si>
    <t>https://facebook.com/PalaciodelaMoncloa</t>
  </si>
  <si>
    <t>La Moncloa</t>
  </si>
  <si>
    <t>https://facebook.com/PalacioDoPlanalto</t>
  </si>
  <si>
    <t>Palácio do Planalto</t>
  </si>
  <si>
    <t>Princely Court</t>
  </si>
  <si>
    <t>https://facebook.com/palaismonaco</t>
  </si>
  <si>
    <t>Palais Princier de Monaco - Prince's Palace of Monaco</t>
  </si>
  <si>
    <t>https://facebook.com/palazzochigi.it</t>
  </si>
  <si>
    <t>Palazzo Chigi - Presidenza del Consiglio dei Ministri</t>
  </si>
  <si>
    <t>https://facebook.com/PalestinianGovernmentMediaCenter</t>
  </si>
  <si>
    <t>Palestinian Government Media Center المركز الاعلامي الحكومي</t>
  </si>
  <si>
    <t>Prime Minister Paolo Gentiloni</t>
  </si>
  <si>
    <t>https://facebook.com/paologentiloni</t>
  </si>
  <si>
    <t>Paolo Gentiloni</t>
  </si>
  <si>
    <t>San Marino</t>
  </si>
  <si>
    <t>Foreign Minister Gonzalo Gutiérrez</t>
  </si>
  <si>
    <t>https://facebook.com/PasqualeValentiniRSM</t>
  </si>
  <si>
    <t>Pasquale Valentini</t>
  </si>
  <si>
    <t>Sao Tome and Principe</t>
  </si>
  <si>
    <t>Prime Minister Patrice Trovoada</t>
  </si>
  <si>
    <t>https://facebook.com/patrice.trovoada.oficial</t>
  </si>
  <si>
    <t>Patrice Trovoada - São Tomé e Príncipe</t>
  </si>
  <si>
    <t>President Patrice Talon</t>
  </si>
  <si>
    <t>https://facebook.com/PatriceTalon.PR</t>
  </si>
  <si>
    <t>Patrice Talon</t>
  </si>
  <si>
    <t>Cameroon</t>
  </si>
  <si>
    <t>President Paul Biya</t>
  </si>
  <si>
    <t>https://facebook.com/PaulBiya.PageOfficielle</t>
  </si>
  <si>
    <t>Prime Minister Pavel Filip</t>
  </si>
  <si>
    <t>https://facebook.com/Pavel.FilipPM</t>
  </si>
  <si>
    <t>Pavel Filip</t>
  </si>
  <si>
    <t>https://facebook.com/PCMPERU</t>
  </si>
  <si>
    <t>Presidencia del Consejo de Ministros del Perú</t>
  </si>
  <si>
    <t>Bahamas</t>
  </si>
  <si>
    <t>Prime Minister Perry Christie</t>
  </si>
  <si>
    <t>https://facebook.com/PerryGladstoneChristie</t>
  </si>
  <si>
    <t>Perry Gladstone Christie</t>
  </si>
  <si>
    <t>President Petro Poroshenko</t>
  </si>
  <si>
    <t>https://facebook.com/petroporoshenko</t>
  </si>
  <si>
    <t>Петро Порошенко</t>
  </si>
  <si>
    <t>https://facebook.com/pid.gov.official</t>
  </si>
  <si>
    <t>Press Information Department Pakistan</t>
  </si>
  <si>
    <t>https://facebook.com/pm.gov.ly</t>
  </si>
  <si>
    <t>حكومة الوفاق الوطني- ليبيا</t>
  </si>
  <si>
    <t>Prime Minister Hwang Kyo-ahn</t>
  </si>
  <si>
    <t>https://facebook.com/PM0415HwangKyoahn</t>
  </si>
  <si>
    <t>황교안 Hwang Kyo-ahn</t>
  </si>
  <si>
    <t>Prime Minister Tshering Tobgay</t>
  </si>
  <si>
    <t>https://facebook.com/PMBhutan</t>
  </si>
  <si>
    <t>Lyonchhen Tshering Tobgay</t>
  </si>
  <si>
    <t>New Zealand</t>
  </si>
  <si>
    <t>https://facebook.com/PMOIndia</t>
  </si>
  <si>
    <t>PMO India</t>
  </si>
  <si>
    <t>https://facebook.com/PMOJO</t>
  </si>
  <si>
    <t>Prime Ministry of Jordan</t>
  </si>
  <si>
    <t>https://facebook.com/PMOMalaysia</t>
  </si>
  <si>
    <t>PMO Malaysia</t>
  </si>
  <si>
    <t>Solomon Islands</t>
  </si>
  <si>
    <t>https://facebook.com/pmopressecoffice</t>
  </si>
  <si>
    <t>Prime Minister's Press Secretariat</t>
  </si>
  <si>
    <t>https://facebook.com/polska</t>
  </si>
  <si>
    <t>https://facebook.com/portalbrasil</t>
  </si>
  <si>
    <t>Portal Brasil</t>
  </si>
  <si>
    <t>President Pedro Pablo Kuczynski</t>
  </si>
  <si>
    <t>https://facebook.com/ppkoficial</t>
  </si>
  <si>
    <t>Pedro Pablo Kuczynski</t>
  </si>
  <si>
    <t>https://facebook.com/PRC.CabinetCivil</t>
  </si>
  <si>
    <t>Cabinet Civil Prc</t>
  </si>
  <si>
    <t>President Tomislav Nikolić</t>
  </si>
  <si>
    <t>https://facebook.com/predsednikrs</t>
  </si>
  <si>
    <t>Tomislav Nikolić</t>
  </si>
  <si>
    <t>https://facebook.com/prensamingob.pa</t>
  </si>
  <si>
    <t>Ministerio de Gobierno</t>
  </si>
  <si>
    <t>https://facebook.com/prensapalacio</t>
  </si>
  <si>
    <t>Prensa Palacio</t>
  </si>
  <si>
    <t>President Hassan Rouhani</t>
  </si>
  <si>
    <t>https://facebook.com/Pres.Rouhani</t>
  </si>
  <si>
    <t>Hassan Rouhani</t>
  </si>
  <si>
    <t>Burkina Faso</t>
  </si>
  <si>
    <t>https://facebook.com/Presidence.bf</t>
  </si>
  <si>
    <t>Présidence du Faso</t>
  </si>
  <si>
    <t>https://facebook.com/Presidence.du.Niger</t>
  </si>
  <si>
    <t>Présidence De La République Du Niger</t>
  </si>
  <si>
    <t>https://facebook.com/Presidence.Mali</t>
  </si>
  <si>
    <t>Présidence de la République du Mali</t>
  </si>
  <si>
    <t>https://facebook.com/Presidence.tn</t>
  </si>
  <si>
    <t>Présidence Tunisie رئاسة الجمهورية التونسية</t>
  </si>
  <si>
    <t>https://facebook.com/PresidenceBenin</t>
  </si>
  <si>
    <t>Présidence de la République du Bénin</t>
  </si>
  <si>
    <t>Burundi</t>
  </si>
  <si>
    <t>https://facebook.com/PresidenceBurundi</t>
  </si>
  <si>
    <t>Présidence - République du Burundi</t>
  </si>
  <si>
    <t>https://facebook.com/Presidencecotedivoire</t>
  </si>
  <si>
    <t>Présidence de la République de Côte d'Ivoire</t>
  </si>
  <si>
    <t>Prime Minister Youssef Chahed</t>
  </si>
  <si>
    <t>https://facebook.com/PresidenceGabon</t>
  </si>
  <si>
    <t>Présidence de la République Gabonaise</t>
  </si>
  <si>
    <t>https://facebook.com/PresidenceRepubliqueGuinee</t>
  </si>
  <si>
    <t>Présidence de la République de Guinée</t>
  </si>
  <si>
    <t>Senegal</t>
  </si>
  <si>
    <t>https://facebook.com/PresidenceSenegal</t>
  </si>
  <si>
    <t>Présidence de la République du Sénégal</t>
  </si>
  <si>
    <t>https://facebook.com/PresidenceTG</t>
  </si>
  <si>
    <t>Présidence de la République Togolaise</t>
  </si>
  <si>
    <t>https://facebook.com/Presidencia.cv</t>
  </si>
  <si>
    <t>Presidência da República de Cabo Verde</t>
  </si>
  <si>
    <t>https://facebook.com/PresidenciadeColombia</t>
  </si>
  <si>
    <t>Presidencia de la República de Colombia</t>
  </si>
  <si>
    <t>https://facebook.com/PresidenciadePanama</t>
  </si>
  <si>
    <t>Presidencia de la República de Panamá</t>
  </si>
  <si>
    <t>https://facebook.com/PresidenciaEcuador</t>
  </si>
  <si>
    <t>Presidencia de la República del Ecuador</t>
  </si>
  <si>
    <t>https://facebook.com/PresidenciaElSalvador</t>
  </si>
  <si>
    <t>Presidencia de la República de El Salvador</t>
  </si>
  <si>
    <t>https://facebook.com/PresidenciaMX</t>
  </si>
  <si>
    <t>Presidencia de la República</t>
  </si>
  <si>
    <t>https://facebook.com/presidenciaperu</t>
  </si>
  <si>
    <t>Presidencia Perú</t>
  </si>
  <si>
    <t>https://facebook.com/PresidenciaPy</t>
  </si>
  <si>
    <t>https://facebook.com/PresidenciaRD</t>
  </si>
  <si>
    <t>Presidencia de la República Dominicana</t>
  </si>
  <si>
    <t>https://facebook.com/presidenciatl</t>
  </si>
  <si>
    <t>Presidencia da Republica de Timor Leste</t>
  </si>
  <si>
    <t>Maldives</t>
  </si>
  <si>
    <t>https://facebook.com/presidencymv</t>
  </si>
  <si>
    <t>The President's Office</t>
  </si>
  <si>
    <t>https://facebook.com/PresidencyZA</t>
  </si>
  <si>
    <t>The Presidency of the Republic of South Africa</t>
  </si>
  <si>
    <t>https://facebook.com/president.gov.ua</t>
  </si>
  <si>
    <t>Адміністрація Президента України</t>
  </si>
  <si>
    <t>President  Alpha Condé</t>
  </si>
  <si>
    <t>https://facebook.com/PresidentAlphaCondeGuinee</t>
  </si>
  <si>
    <t>Alpha Condé Président</t>
  </si>
  <si>
    <t>President Raúl Castro Ruz</t>
  </si>
  <si>
    <t>https://facebook.com/presidenteraulcastro</t>
  </si>
  <si>
    <t>Raúl Castro Ruz</t>
  </si>
  <si>
    <t>https://facebook.com/pcoo.ph</t>
  </si>
  <si>
    <t>Presidential Communications (Government of the Philippines)</t>
  </si>
  <si>
    <t>https://facebook.com/PresidentialStrategicCommunicationsUnitDigital</t>
  </si>
  <si>
    <t>Presidential Strategic Communications Unit - Digital</t>
  </si>
  <si>
    <t>President Ilham Aliyev</t>
  </si>
  <si>
    <t>https://facebook.com/PresidentIlhamAliyev</t>
  </si>
  <si>
    <t>Ilham Aliyev</t>
  </si>
  <si>
    <t>https://facebook.com/PresidentIRL</t>
  </si>
  <si>
    <t>President of Ireland / Uachtarán na hÉireann</t>
  </si>
  <si>
    <t>President Giorgi Margvelashvili</t>
  </si>
  <si>
    <t>https://facebook.com/PresidentMargvelashvili</t>
  </si>
  <si>
    <t>Giorgi Margvelashvili</t>
  </si>
  <si>
    <t>Marshall Islands</t>
  </si>
  <si>
    <t>https://facebook.com/PresidentOfficeRMI</t>
  </si>
  <si>
    <t>Office of the President, Republic of the Marshall Islands</t>
  </si>
  <si>
    <t>https://facebook.com/presidentofindiarb</t>
  </si>
  <si>
    <t>President of India</t>
  </si>
  <si>
    <t>President Marie-Louise Coleiro</t>
  </si>
  <si>
    <t>https://facebook.com/PresidentofMalta</t>
  </si>
  <si>
    <t>Marie-Louise Coleiro Preca</t>
  </si>
  <si>
    <t>Rwanda</t>
  </si>
  <si>
    <t>President Paul Kagame</t>
  </si>
  <si>
    <t>https://facebook.com/PresidentPaulKagame</t>
  </si>
  <si>
    <t>Paul Kagame</t>
  </si>
  <si>
    <t>President Abdulla Yameen</t>
  </si>
  <si>
    <t>https://facebook.com/PresidentYAG</t>
  </si>
  <si>
    <t>Abdulla Yameen Abdul Gayoom</t>
  </si>
  <si>
    <t>President Yoweri Museveni</t>
  </si>
  <si>
    <t>https://facebook.com/PresidentYoweriKagutaMuseveni</t>
  </si>
  <si>
    <t>Yoweri Kaguta Museveni</t>
  </si>
  <si>
    <t>President Joseph Kabila</t>
  </si>
  <si>
    <t>https://facebook.com/pressepresidentielle.rdc</t>
  </si>
  <si>
    <t>Joseph Kabila Kabange</t>
  </si>
  <si>
    <t>Kyrgyzstan</t>
  </si>
  <si>
    <t>https://facebook.com/pressslujbakg</t>
  </si>
  <si>
    <t>МИД КР</t>
  </si>
  <si>
    <t>President Miloš Zeman</t>
  </si>
  <si>
    <t>https://facebook.com/prezidentcr</t>
  </si>
  <si>
    <t>Miloš Zeman - prezident České republiky</t>
  </si>
  <si>
    <t>https://facebook.com/PrimatureHaitienne</t>
  </si>
  <si>
    <t>Primature Haitienne</t>
  </si>
  <si>
    <t>Central African Republic</t>
  </si>
  <si>
    <t>https://facebook.com/primatureRCA</t>
  </si>
  <si>
    <t>Primature, République Centrafricaine</t>
  </si>
  <si>
    <t>https://facebook.com/PrimatureRDCongo</t>
  </si>
  <si>
    <t>Primature de la République Démocratique du Congo</t>
  </si>
  <si>
    <t>https://facebook.com/primeminister.int</t>
  </si>
  <si>
    <t>Website of the Prime Minister of Kazakhstan</t>
  </si>
  <si>
    <t>https://facebook.com/primeminister.kaz</t>
  </si>
  <si>
    <t>ҚР Премьер-Министрі ресми сайты</t>
  </si>
  <si>
    <t>https://facebook.com/primeminister.kz</t>
  </si>
  <si>
    <t>Сайт Премьер-Министра Казахстана</t>
  </si>
  <si>
    <t>https://facebook.com/PrimeMinisterKR</t>
  </si>
  <si>
    <t>대한민국 국무조정실·국무총리비서실</t>
  </si>
  <si>
    <t>Prime Minister Mian Nawaz Sharif</t>
  </si>
  <si>
    <t>https://facebook.com/PrimeMinisterNawazSharif</t>
  </si>
  <si>
    <t>Nawaz Sharif</t>
  </si>
  <si>
    <t>Papua New Guinea</t>
  </si>
  <si>
    <t>Prime Minister Peter O'Neill</t>
  </si>
  <si>
    <t>https://facebook.com/primeministersofficepng</t>
  </si>
  <si>
    <t>Prime Minister's Office PNG</t>
  </si>
  <si>
    <t>President Macky Sall</t>
  </si>
  <si>
    <t>https://facebook.com/prmackysall</t>
  </si>
  <si>
    <t>Macky SALL</t>
  </si>
  <si>
    <t>Queen Rania</t>
  </si>
  <si>
    <t>https://facebook.com/QueenRania</t>
  </si>
  <si>
    <t>Prime Minister Rami Hamdallah</t>
  </si>
  <si>
    <t>https://facebook.com/Rami.Hamdalla</t>
  </si>
  <si>
    <t>Dr. Rami Hamdallah  - د. رامي الحمد الله</t>
  </si>
  <si>
    <t>Prime Minister Ranil Wickremesinghe</t>
  </si>
  <si>
    <t>https://facebook.com/ranil.wickremesinghe.leader</t>
  </si>
  <si>
    <t>Ranil Wickremesinghe</t>
  </si>
  <si>
    <t>Prime Minister Jüri Ratas</t>
  </si>
  <si>
    <t>https://facebook.com/ratasjuri</t>
  </si>
  <si>
    <t>Jüri Ratas</t>
  </si>
  <si>
    <t>Foreign Minister Robert Dussey</t>
  </si>
  <si>
    <t>https://facebook.com/rdussey</t>
  </si>
  <si>
    <t>Prof. Robert Dussey</t>
  </si>
  <si>
    <t>President Recep Tayyip Erdoğan</t>
  </si>
  <si>
    <t>https://facebook.com/RecepTayyipErdogan</t>
  </si>
  <si>
    <t>Recep Tayyip Erdoğan</t>
  </si>
  <si>
    <t>President Reuven Rivlin</t>
  </si>
  <si>
    <t>https://facebook.com/ReuvenRivlin</t>
  </si>
  <si>
    <t>Reuven Ruvi Rivlin - ראובן רובי ריבלין</t>
  </si>
  <si>
    <t>https://facebook.com/RHCJO</t>
  </si>
  <si>
    <t>The Royal Hashemite Court</t>
  </si>
  <si>
    <t>Prime Minister Jean Ravelonarivo</t>
  </si>
  <si>
    <t>https://facebook.com/rikotdenis</t>
  </si>
  <si>
    <t>Jean Ravelonarivo</t>
  </si>
  <si>
    <t>President Roch Marc Christian Kaboré</t>
  </si>
  <si>
    <t>https://facebook.com/rochkabore15</t>
  </si>
  <si>
    <t>Roch Marc Christian Kaboré</t>
  </si>
  <si>
    <t>Foreign Minister Delcy Rodríguez</t>
  </si>
  <si>
    <t>https://facebook.com/rodriguezdelcy</t>
  </si>
  <si>
    <t>Delcy Rodríguez</t>
  </si>
  <si>
    <t>President Rody Duterte</t>
  </si>
  <si>
    <t>https://facebook.com/rodyduterte</t>
  </si>
  <si>
    <t>Rody Duterte</t>
  </si>
  <si>
    <t>https://facebook.com/rouhani.ir</t>
  </si>
  <si>
    <t>صفحه رسمی دکتر حسن روحانی</t>
  </si>
  <si>
    <t>https://facebook.com/RwandaGov</t>
  </si>
  <si>
    <t>Government of Rwanda</t>
  </si>
  <si>
    <t>Prime Minister Saad Hariri</t>
  </si>
  <si>
    <t>https://facebook.com/Saad.R.Hariri</t>
  </si>
  <si>
    <t>Saad Hariri</t>
  </si>
  <si>
    <t>https://facebook.com/SAIBABABUHARI</t>
  </si>
  <si>
    <t>https://facebook.com/SaintLuciaGovernment</t>
  </si>
  <si>
    <t>Government of Saint Lucia</t>
  </si>
  <si>
    <t>Foreign Minister Salahuddin Rabbani</t>
  </si>
  <si>
    <t>https://facebook.com/Salahuddin.Rabbani</t>
  </si>
  <si>
    <t>Salahuddin Rabbani</t>
  </si>
  <si>
    <t>https://facebook.com/samoagovt</t>
  </si>
  <si>
    <t>Government of Samoa</t>
  </si>
  <si>
    <t>https://facebook.com/sanewsgovza</t>
  </si>
  <si>
    <t>South African Government News</t>
  </si>
  <si>
    <t>https://facebook.com/SarukaaruKhabaru</t>
  </si>
  <si>
    <t>Sarukaaru Khabaru</t>
  </si>
  <si>
    <t>President Denis Sassou-Nguesso</t>
  </si>
  <si>
    <t>https://facebook.com/SassouCG</t>
  </si>
  <si>
    <t>Denis Sassou N'Guesso</t>
  </si>
  <si>
    <t>https://facebook.com/saudiportal</t>
  </si>
  <si>
    <t>سعودي Saudi</t>
  </si>
  <si>
    <t>Foreign Minister Sebastian Kurz</t>
  </si>
  <si>
    <t>https://facebook.com/sebastiankurz.at</t>
  </si>
  <si>
    <t>Sebastian Kurz</t>
  </si>
  <si>
    <t>https://facebook.com/SecretariaDeRelacionesExterioresDeHonduras</t>
  </si>
  <si>
    <t>Cancillería Honduras</t>
  </si>
  <si>
    <t>https://facebook.com/Segegob</t>
  </si>
  <si>
    <t>Secretaría General de Gobierno de Chile</t>
  </si>
  <si>
    <t>https://facebook.com/Setkabgoid</t>
  </si>
  <si>
    <t>Setkab RI</t>
  </si>
  <si>
    <t>https://facebook.com/sgovpr</t>
  </si>
  <si>
    <t>Secretaria de Governo</t>
  </si>
  <si>
    <t>Saint Kitts and Nevis</t>
  </si>
  <si>
    <t>https://facebook.com/sknismedia</t>
  </si>
  <si>
    <t>St.Kitts and Nevis Information Service - SKNIS</t>
  </si>
  <si>
    <t>https://facebook.com/SLGovernment</t>
  </si>
  <si>
    <t>Government of Sri Lanka - GoSL</t>
  </si>
  <si>
    <t>Prime Minister Bohuslav Sobotka</t>
  </si>
  <si>
    <t>https://facebook.com/sobotka.bohuslav</t>
  </si>
  <si>
    <t>Bohuslav Sobotka</t>
  </si>
  <si>
    <t>Prime Minister Abdiweli Sheikh Ahmed</t>
  </si>
  <si>
    <t>https://facebook.com/somalipm</t>
  </si>
  <si>
    <t>Somali Prime Minister</t>
  </si>
  <si>
    <t>https://facebook.com/sourikantei</t>
  </si>
  <si>
    <t>首相官邸</t>
  </si>
  <si>
    <t>https://facebook.com/SREMX</t>
  </si>
  <si>
    <t>SRE</t>
  </si>
  <si>
    <t>President Salvador Sánchez Cerén</t>
  </si>
  <si>
    <t>https://facebook.com/ssanchezceren</t>
  </si>
  <si>
    <t>Salvador Sánchez Cerén</t>
  </si>
  <si>
    <t>https://facebook.com/StateHouseKenya</t>
  </si>
  <si>
    <t>State House Kenya</t>
  </si>
  <si>
    <t>https://facebook.com/StateHouseMw</t>
  </si>
  <si>
    <t>State House Malawi</t>
  </si>
  <si>
    <t>https://facebook.com/statehousepressofficezambia</t>
  </si>
  <si>
    <t>State House Press Office - Zambia</t>
  </si>
  <si>
    <t>Seychelles</t>
  </si>
  <si>
    <t>https://facebook.com/StateHouseSey</t>
  </si>
  <si>
    <t>State House Seychelles</t>
  </si>
  <si>
    <t>https://facebook.com/statehouseug</t>
  </si>
  <si>
    <t>State House Uganda</t>
  </si>
  <si>
    <t>Prime Minister Stefan Löfven</t>
  </si>
  <si>
    <t>https://facebook.com/stefanlofven</t>
  </si>
  <si>
    <t>Stefan Löfven</t>
  </si>
  <si>
    <t>https://facebook.com/stenbockimaja</t>
  </si>
  <si>
    <t>Stenbocki maja</t>
  </si>
  <si>
    <t>Foreign Minister Francine Baron</t>
  </si>
  <si>
    <t>https://facebook.com/supportfrancinebaron</t>
  </si>
  <si>
    <t>Francine Baron</t>
  </si>
  <si>
    <t>Prime Minister Roosevelt Skerrit</t>
  </si>
  <si>
    <t>https://facebook.com/SupportRooseveltSkerrit</t>
  </si>
  <si>
    <t>Roosevelt Skerrit</t>
  </si>
  <si>
    <t>Foreign Minister Sushma Swaraj</t>
  </si>
  <si>
    <t>https://facebook.com/SushmaSwarajBJP</t>
  </si>
  <si>
    <t>Sushma Swaraj</t>
  </si>
  <si>
    <t>https://facebook.com/SweMFA</t>
  </si>
  <si>
    <t>Swedish Foreign Policy News</t>
  </si>
  <si>
    <t>Syria</t>
  </si>
  <si>
    <t>https://facebook.com/SyrianPresidency</t>
  </si>
  <si>
    <t>رئاسة الجمهورية العربية السورية</t>
  </si>
  <si>
    <t>Prime Minister Binali Yıldırım</t>
  </si>
  <si>
    <t>https://facebook.com/tcbasbakan</t>
  </si>
  <si>
    <t>T.C. Başbakanlık</t>
  </si>
  <si>
    <t>https://facebook.com/tcbestepe</t>
  </si>
  <si>
    <t>T.C. Cumhurbaşkanlığı</t>
  </si>
  <si>
    <t>Foreign Minister Charlie Flanagan</t>
  </si>
  <si>
    <t>https://facebook.com/TDCharlieFlanagan</t>
  </si>
  <si>
    <t>Charlie Flanagan</t>
  </si>
  <si>
    <t>Prime Minister Keith Rowley</t>
  </si>
  <si>
    <t>https://facebook.com/teamrowley</t>
  </si>
  <si>
    <t>Dr Keith Rowley</t>
  </si>
  <si>
    <t>Thailand</t>
  </si>
  <si>
    <t>https://facebook.com/thailandprd</t>
  </si>
  <si>
    <t>PR Thai Government</t>
  </si>
  <si>
    <t>https://facebook.com/ThaiMFA</t>
  </si>
  <si>
    <t>กระทรวงการต่างประเทศ</t>
  </si>
  <si>
    <t>https://facebook.com/TheBritishMonarchy</t>
  </si>
  <si>
    <t>The Royal Family</t>
  </si>
  <si>
    <t>Prime Minister Theresa May</t>
  </si>
  <si>
    <t>https://facebook.com/TheresaMayOfficial</t>
  </si>
  <si>
    <t>Theresa May</t>
  </si>
  <si>
    <t>https://facebook.com/trpresidency</t>
  </si>
  <si>
    <t>Turkish Presidency</t>
  </si>
  <si>
    <t>https://facebook.com/tsheringtobgay</t>
  </si>
  <si>
    <t>Tshering Tobgay</t>
  </si>
  <si>
    <t>Prime Minister Alexis Tsipras</t>
  </si>
  <si>
    <t>https://facebook.com/tsiprasalexis</t>
  </si>
  <si>
    <t>Alexis Tsipras</t>
  </si>
  <si>
    <t>https://facebook.com/tsiprasforpresident</t>
  </si>
  <si>
    <t>Alexis Tsipras Intl</t>
  </si>
  <si>
    <t>https://facebook.com/TunisieDiplo</t>
  </si>
  <si>
    <t>وزارة الشؤون الخارجية التونسية Ministère des Affaires étrangères Tunisien</t>
  </si>
  <si>
    <t>https://facebook.com/TurkishForeignMinistry</t>
  </si>
  <si>
    <t>Republic of Turkey Ministry of Foreign Affairs</t>
  </si>
  <si>
    <t>Tanzania</t>
  </si>
  <si>
    <t>President John Magufuli</t>
  </si>
  <si>
    <t>https://facebook.com/tzmagufuli</t>
  </si>
  <si>
    <t>Team Dr.John P. Magufuli</t>
  </si>
  <si>
    <t>https://facebook.com/UAEmGov</t>
  </si>
  <si>
    <t>UAEmGov</t>
  </si>
  <si>
    <t>https://facebook.com/UdenrigsministerietsBorgerservice</t>
  </si>
  <si>
    <t>Udenrigsministeriet Borgerservice</t>
  </si>
  <si>
    <t>https://facebook.com/UgandaMediaCentre</t>
  </si>
  <si>
    <t>Uganda Media Centre</t>
  </si>
  <si>
    <t>https://facebook.com/UKgovernment</t>
  </si>
  <si>
    <t>UK government</t>
  </si>
  <si>
    <t>https://facebook.com/UkraineMFA</t>
  </si>
  <si>
    <t>Міністерство закордонних справ України / MFA of Ukraine</t>
  </si>
  <si>
    <t>https://facebook.com/UkrainianGovernment</t>
  </si>
  <si>
    <t>Government portal.Official website of Executive power bodies of Ukraine</t>
  </si>
  <si>
    <t>https://facebook.com/ulkoministerio</t>
  </si>
  <si>
    <t>Ulkoministeriö - utrikesministeriet</t>
  </si>
  <si>
    <t>https://facebook.com/uradvlady</t>
  </si>
  <si>
    <t>Úřad vlády ČR / The Office of the Government of the Czech Republic</t>
  </si>
  <si>
    <t>https://facebook.com/ured.predsjednika.rh</t>
  </si>
  <si>
    <t>Ured Predsjednika RH</t>
  </si>
  <si>
    <t>https://facebook.com/URministerija</t>
  </si>
  <si>
    <t>Užsienio reikalų ministerija</t>
  </si>
  <si>
    <t>https://facebook.com/USAbilAraby</t>
  </si>
  <si>
    <t>USAbilAraby</t>
  </si>
  <si>
    <t>https://facebook.com/USAdarFarsi</t>
  </si>
  <si>
    <t>USAdarFarsi (وزارت امورخارجه آمریکا به زبان فارسی)</t>
  </si>
  <si>
    <t>https://facebook.com/USAgov</t>
  </si>
  <si>
    <t>USA.gov</t>
  </si>
  <si>
    <t>https://facebook.com/usaporusski</t>
  </si>
  <si>
    <t>США по-pусски - U.S. Department of State</t>
  </si>
  <si>
    <t>https://facebook.com/USAUrdu</t>
  </si>
  <si>
    <t>USAUrdu</t>
  </si>
  <si>
    <t>https://facebook.com/usdos</t>
  </si>
  <si>
    <t>U.S. Department of State</t>
  </si>
  <si>
    <t>https://facebook.com/utanrikisraduneytid</t>
  </si>
  <si>
    <t>Utanríkisráðuneytið</t>
  </si>
  <si>
    <t>https://facebook.com/Utenriksdepartementet</t>
  </si>
  <si>
    <t>Utenriksdepartementet (Norge)</t>
  </si>
  <si>
    <t>https://facebook.com/valdibasmaja</t>
  </si>
  <si>
    <t>Ministru kabinets / Government of Latvia</t>
  </si>
  <si>
    <t>https://facebook.com/valismin</t>
  </si>
  <si>
    <t>Estonian Ministry of Foreign Affairs / Välisministeerium</t>
  </si>
  <si>
    <t>President Juan Carlos Varela</t>
  </si>
  <si>
    <t>https://facebook.com/VarelaJC</t>
  </si>
  <si>
    <t>Juan Carlos Varela</t>
  </si>
  <si>
    <t>Prime Minister Frank Bainimarama</t>
  </si>
  <si>
    <t>https://facebook.com/Vbainimarama</t>
  </si>
  <si>
    <t>Fiji PM Frank Bainimarama</t>
  </si>
  <si>
    <t>https://facebook.com/vencancilleria</t>
  </si>
  <si>
    <t>Cancillería Venezuela</t>
  </si>
  <si>
    <t>Foreign Minister Vivian Balakrishnan</t>
  </si>
  <si>
    <t>https://facebook.com/Vivian.Balakrishnan.Sg</t>
  </si>
  <si>
    <t>Vivian Balakrishnan</t>
  </si>
  <si>
    <t>https://facebook.com/VladaMK</t>
  </si>
  <si>
    <t>Влада на Република Македонија</t>
  </si>
  <si>
    <t>https://facebook.com/vladaOCDrs</t>
  </si>
  <si>
    <t>Kancelarija za saradnju sa civilnim društvom Vlade Republike Srbije</t>
  </si>
  <si>
    <t>https://facebook.com/VladaRepublikeSlovenije</t>
  </si>
  <si>
    <t>Vlada Republike Slovenije</t>
  </si>
  <si>
    <t>Prime Minister Volodymyr Groysman</t>
  </si>
  <si>
    <t>https://facebook.com/volodymyrgroysman</t>
  </si>
  <si>
    <t>Volodymyr Groysman</t>
  </si>
  <si>
    <t>President Alpha Condé</t>
  </si>
  <si>
    <t>https://facebook.com/votealpha2015</t>
  </si>
  <si>
    <t>Alpha Condé 2015</t>
  </si>
  <si>
    <t>Prime Minister Aleksandar Vučić</t>
  </si>
  <si>
    <t>https://facebook.com/vucicaleksandar</t>
  </si>
  <si>
    <t>Александар Вучић</t>
  </si>
  <si>
    <t>Foreign Minister Abdisalam Omer</t>
  </si>
  <si>
    <t>https://facebook.com/WasaaraddaArrimahaDibadda</t>
  </si>
  <si>
    <t>Wasaaradda Arrimaha Dibadda Ee Dalka Soomaaliya</t>
  </si>
  <si>
    <t>https://facebook.com/WhiteHouse</t>
  </si>
  <si>
    <t>The White House</t>
  </si>
  <si>
    <t>https://facebook.com/WismaPutra1</t>
  </si>
  <si>
    <t>Wisma Putra</t>
  </si>
  <si>
    <t>Foreign Minister Witold Waszczykowski</t>
  </si>
  <si>
    <t>https://facebook.com/WitoldWaszczykowski</t>
  </si>
  <si>
    <t>Witold Waszczykowski</t>
  </si>
  <si>
    <t>https://facebook.com/www.foreignaffairs.gov.ng</t>
  </si>
  <si>
    <t>Ministry of Foreign Affairs, Nigeria</t>
  </si>
  <si>
    <t>https://facebook.com/www.Khamenei.ir</t>
  </si>
  <si>
    <t>Khamenei.ir</t>
  </si>
  <si>
    <t>https://facebook.com/www.primature.gov.ml</t>
  </si>
  <si>
    <t>Primature du Mali</t>
  </si>
  <si>
    <t>https://facebook.com/www.primature.gov.rw</t>
  </si>
  <si>
    <t>Primature</t>
  </si>
  <si>
    <t>https://facebook.com/www.zasag.mn</t>
  </si>
  <si>
    <t>Zasag</t>
  </si>
  <si>
    <t>https://facebook.com/wwwvladahr</t>
  </si>
  <si>
    <t>Vlada Republike Hrvatske</t>
  </si>
  <si>
    <t>https://facebook.com/Youssefchahedofficiel</t>
  </si>
  <si>
    <t>يوسف الشاهد Youssef Chahed</t>
  </si>
  <si>
    <t>Foreign Minister Abdoulaye Diop</t>
  </si>
  <si>
    <t>https://facebook.com/Abdoulaye-Diop-1497992847100900</t>
  </si>
  <si>
    <t>Abdoulaye Diop</t>
  </si>
  <si>
    <t>Foreign Minister Amina Mohamed</t>
  </si>
  <si>
    <t>https://facebook.com/Amb-Dr-Amina-C-Mohammed-243558335851543</t>
  </si>
  <si>
    <t>Amb Dr Amina C. Mohammed</t>
  </si>
  <si>
    <t>Bosnia and Herzegovina</t>
  </si>
  <si>
    <t>President Bakir Izetbegović</t>
  </si>
  <si>
    <t>https://facebook.com/Bakir-Izetbegovi%C4%87-142839432423177</t>
  </si>
  <si>
    <t>Bakir Izetbegović</t>
  </si>
  <si>
    <t>President Bujar Nishani</t>
  </si>
  <si>
    <t>https://facebook.com/Bujar-Nishani-Faqja-Zyrtare-288438424538934</t>
  </si>
  <si>
    <t>Bujar Nishani - Personazh Publik</t>
  </si>
  <si>
    <t>Prime Minister Carlos Agostinho do Rosário</t>
  </si>
  <si>
    <t>https://facebook.com/Carlos-Agostinho-do-Rosário-328165980711185</t>
  </si>
  <si>
    <t>Carlos Agostinho do Rosário</t>
  </si>
  <si>
    <t>Foreign Minister Didier Reynders</t>
  </si>
  <si>
    <t>https://facebook.com/didier-reynders-66985740526</t>
  </si>
  <si>
    <t>Didier Reynders</t>
  </si>
  <si>
    <t>https://facebook.com/Federal-Government-Communication-Affairs-Office-of-Ethiopia-349142568566343</t>
  </si>
  <si>
    <t>Federal Government Communication Affairs Office of Ethiopia</t>
  </si>
  <si>
    <t>https://facebook.com/Ghana-Ministry-of-Foreign-Affairs-RI-677364282340384/</t>
  </si>
  <si>
    <t>Ghana Ministry of Foreign Affairs &amp; RI</t>
  </si>
  <si>
    <t>South Sudan</t>
  </si>
  <si>
    <t>https://facebook.com/GOSS-Government-of-Southern-Sudan-292935125286</t>
  </si>
  <si>
    <t>GOSS | Government of Southern Sudan</t>
  </si>
  <si>
    <t>https://facebook.com/Gouvernement-de-la-R%C3%A9publique-du-Burundi-1006449296051502</t>
  </si>
  <si>
    <t>Gouvernement de la République du Burundi</t>
  </si>
  <si>
    <t>https://facebook.com/Gouvernement-luxembourgeois-792509457440940</t>
  </si>
  <si>
    <t>Gouvernement luxembourgeois</t>
  </si>
  <si>
    <t>https://facebook.com/Government-of-Kenya-280212665505125</t>
  </si>
  <si>
    <t>Government of Kenya</t>
  </si>
  <si>
    <t>https://facebook.com/Governo-de-Portugal-548265471873786</t>
  </si>
  <si>
    <t>Governo de Portugal</t>
  </si>
  <si>
    <t>President Hilda Heine</t>
  </si>
  <si>
    <t>https://facebook.com/Hilda-Heine-%C3%B1an-Aur-225121217531031</t>
  </si>
  <si>
    <t>Hilda Heine ñan Aur</t>
  </si>
  <si>
    <t>Prime Minister Freundel Stuart</t>
  </si>
  <si>
    <t>https://facebook.com/Hon-Freundel-J-Stuart-QC-MP-161612180563912</t>
  </si>
  <si>
    <t>Hon. Freundel J. Stuart, Q.C., M.P</t>
  </si>
  <si>
    <t>Foreign Minister Patrice Nisbett</t>
  </si>
  <si>
    <t>https://facebook.com/Hon-Patrice-Nisbett-134848538806</t>
  </si>
  <si>
    <t>Hon. Patrice Nisbett</t>
  </si>
  <si>
    <t>Chad</t>
  </si>
  <si>
    <t>President Idriss Déby Itno</t>
  </si>
  <si>
    <t>https://facebook.com/Idriss-D%C3%A9by-Itno-%D8%A5%D8%AF%D8%B1%D9%8A%D8%B3-%D8%AF%D9%8A%D8%A8%D9%8A-%D8%A5%D8%AA%D9%86%D9%88-372946176176</t>
  </si>
  <si>
    <t>Idriss Déby Itno إدريس ديبي إتنو</t>
  </si>
  <si>
    <t>Foreign Minister Ioannis Kasoulides</t>
  </si>
  <si>
    <t>https://facebook.com/Ioannis-Kasoulides-%CE%99%CF%89%CE%AC%CE%BD%CE%BD%CE%B7%CF%82-%CE%9A%CE%B1%CF%83%CE%BF%CF%85%CE%BB%CE%AF%CE%B4%CE%B7%CF%82-47020067257</t>
  </si>
  <si>
    <t>Ioannis Kasoulides - Ιωάννης Κασουλίδης</t>
  </si>
  <si>
    <t>Foreign Minister Isabel Saint Malo</t>
  </si>
  <si>
    <t>https://facebook.com/Isabel-Saint-Malo-de-Alvarado-130394330468904</t>
  </si>
  <si>
    <t>Isabel de Saint Malo de Alvarado</t>
  </si>
  <si>
    <t>Guinea-Bissau</t>
  </si>
  <si>
    <t>President José Mário Vaz</t>
  </si>
  <si>
    <t>https://facebook.com/JOMAV-José-Mario-Vaz-Président-797477746936993</t>
  </si>
  <si>
    <t>JOMAV José Mario Vaz Président</t>
  </si>
  <si>
    <t>https://facebook.com/JOMAV-Presidente-580510255379054</t>
  </si>
  <si>
    <t>JOMAV Presidente</t>
  </si>
  <si>
    <t>President Jorge Carlos Fonseca</t>
  </si>
  <si>
    <t>https://facebook.com/Jorge-Carlos-Fonseca-234404863297613</t>
  </si>
  <si>
    <t>Jorge Carlos Fonseca</t>
  </si>
  <si>
    <t>https://facebook.com/Kryeministria-e-republikes-se-Shqiperise-772125672825922</t>
  </si>
  <si>
    <t>Kryeministria e republikes se Shqiperise</t>
  </si>
  <si>
    <t>https://facebook.com/LR-Vyriausybė-77276644149</t>
  </si>
  <si>
    <t>LR Vyriausybė</t>
  </si>
  <si>
    <t>Prime Minister Mariano Rajoy Brey</t>
  </si>
  <si>
    <t>https://facebook.com/Mariano-Rajoy-Brey-54212446406</t>
  </si>
  <si>
    <t>Mariano Rajoy Brey</t>
  </si>
  <si>
    <t>https://facebook.com/Ministarstvo-vanjskih-i-europskih-poslova-506453726037312</t>
  </si>
  <si>
    <t>Ministarstvo vanjskih i europskih poslova</t>
  </si>
  <si>
    <t>https://facebook.com/Ministère-des-Affaires-Etrangères-et-des-Guinéens-de-lEtranger-898481620186007</t>
  </si>
  <si>
    <t>Ministère des Affaires Etrangères et des Guinéens de l’Etranger</t>
  </si>
  <si>
    <t>https://facebook.com/Ministerio-de-Asuntos-Exteriores-y-de-Cooperación-de-España-421166261302591</t>
  </si>
  <si>
    <t>Ministerio de Asuntos Exteriores y de Cooperación de España</t>
  </si>
  <si>
    <t>https://facebook.com/Ministry-of-Foreign-Affairs-Belize-511449525613301</t>
  </si>
  <si>
    <t>Ministry of Foreign Affairs - Belize</t>
  </si>
  <si>
    <t>https://facebook.com/Ministry-of-Foreign-Affairs-Maldives-434954336556544</t>
  </si>
  <si>
    <t>Ministry of Foreign Affairs - Maldives</t>
  </si>
  <si>
    <t>https://facebook.com/Ministry-of-Foreign-Affairs-SRI-LANKA-787702567985352</t>
  </si>
  <si>
    <t>Ministry of Foreign Affairs - SRI LANKA</t>
  </si>
  <si>
    <t>https://facebook.com/Ministry-of-Foreign-Affairs-of-The-Republic-of-Indonesia-164105953694385</t>
  </si>
  <si>
    <t>Ministry of Foreign Affairs of The Republic of Indonesia</t>
  </si>
  <si>
    <t>https://facebook.com/Ministry-of-Foreign-Affairs-Republic-of-Liberia-371689359570483</t>
  </si>
  <si>
    <t>Ministry of Foreign Affairs, Republic of Liberia</t>
  </si>
  <si>
    <t>https://facebook.com/Ministry-of-Foreign-Affairs-Botswana-281137451918748</t>
  </si>
  <si>
    <t>Ministry of International Affairs Botswana</t>
  </si>
  <si>
    <t>https://facebook.com/MoFA-of-Indonesia-134183339948571</t>
  </si>
  <si>
    <t>MoFA of Indonesia</t>
  </si>
  <si>
    <t>Mauritania</t>
  </si>
  <si>
    <t>President Mohamed Ould Abdel Aziz</t>
  </si>
  <si>
    <t>https://facebook.com/Mohamed-Ould-Abdel-Aziz-1445264722380610</t>
  </si>
  <si>
    <t>Mohamed Ould Abdel Aziz</t>
  </si>
  <si>
    <t>Foreign Minister Moses Nagamootoo</t>
  </si>
  <si>
    <t>https://facebook.com/Moses-Nagamootoo-234109576648233</t>
  </si>
  <si>
    <t>Moses Nagamootoo</t>
  </si>
  <si>
    <t>https://facebook.com/Office-of-the-President-791067600945337</t>
  </si>
  <si>
    <t>Office of the President</t>
  </si>
  <si>
    <t>https://facebook.com/Office-of-the-President-of-the-Philippines-Malacanang-1375427412770049</t>
  </si>
  <si>
    <t>Office of the President of the Philippines - Malacanang</t>
  </si>
  <si>
    <t>https://facebook.com/Office-of-the-President-Republic-of-Botswana-752312678198295</t>
  </si>
  <si>
    <t>Office of the President, Republic of Botswana</t>
  </si>
  <si>
    <t>Palau</t>
  </si>
  <si>
    <t>President Tommy Remengesau</t>
  </si>
  <si>
    <t>https://facebook.com/Office-of-the-President-Republic-of-Palau-167766706708770</t>
  </si>
  <si>
    <t>Office of the President, Republic of Palau</t>
  </si>
  <si>
    <t>Prime Minister Dean Barrow</t>
  </si>
  <si>
    <t>https://facebook.com/Office-of-the-Prime-Minister-Belize-317057388365804</t>
  </si>
  <si>
    <t>Office of the Prime Minister - Belize</t>
  </si>
  <si>
    <t>Prime Minister Hailemariam Desalegn</t>
  </si>
  <si>
    <t>https://facebook.com/PM-HaileMariam-Desalegn-130218980457764</t>
  </si>
  <si>
    <t>PM HaileMariam Desalegn</t>
  </si>
  <si>
    <t>https://facebook.com/Presidencia-de-la-Rep%C3%BAblica-de-Panama-529224993865914</t>
  </si>
  <si>
    <t>Presidencia de la República de Panama</t>
  </si>
  <si>
    <t>https://facebook.com/Primature-Lapani-Mahazoarivo-727643947321702</t>
  </si>
  <si>
    <t>Primature -  Lapan'i Mahazoarivo</t>
  </si>
  <si>
    <t>https://facebook.com/Primature-de-la-Republique-du-Tchad-119987794693584</t>
  </si>
  <si>
    <t>Primature de la Republique du Tchad</t>
  </si>
  <si>
    <t>https://facebook.com/Prime-Minister-of-Somalia-921126674571298</t>
  </si>
  <si>
    <t>Prime Minister of Somalia</t>
  </si>
  <si>
    <t>https://facebook.com/Prime-Minister-office-of-Mongolia-135047926675334</t>
  </si>
  <si>
    <t>Prime Minister office of Mongolia</t>
  </si>
  <si>
    <t>https://facebook.com/Quirinale-1531737037092929</t>
  </si>
  <si>
    <t>Quirinale</t>
  </si>
  <si>
    <t>Foreign Minister Ratu Inoke Kubuabola</t>
  </si>
  <si>
    <t>https://facebook.com/Ratu-Inoke-Kubuabola-1543022069254485</t>
  </si>
  <si>
    <t>Ratu Inoke Kubuabola</t>
  </si>
  <si>
    <t>https://facebook.com/Regierung-des-F%C3%BCrstentums-Liechtenstein-1411588962478507</t>
  </si>
  <si>
    <t>Regierung des Fürstentums Liechtenstein</t>
  </si>
  <si>
    <t>https://facebook.com/REPUBLIC-OF-TOGO-6683533941</t>
  </si>
  <si>
    <t>REPUBLIC OF TOGO</t>
  </si>
  <si>
    <t>https://facebook.com/RT-Hon-Dr-Ruhakana-Rugunda-1577972009097699</t>
  </si>
  <si>
    <t>RT Hon. Dr. Ruhakana Rugunda</t>
  </si>
  <si>
    <t>Prime Minister Rui Maria de Araújo</t>
  </si>
  <si>
    <t>https://facebook.com/Rui-Maria-de-Araújo-1380545255607607</t>
  </si>
  <si>
    <t>Rui Maria de Araújo</t>
  </si>
  <si>
    <t>https://facebook.com/Rwanda-Ministry-of-Foreign-Affairs-and-Cooperation-348608005219771</t>
  </si>
  <si>
    <t>Rwanda Ministry of Foreign Affairs and Cooperation</t>
  </si>
  <si>
    <t>Prime Minister Saulius Skvernelis</t>
  </si>
  <si>
    <t>https://facebook.com/Saulius-Skvernelis-814777171988967</t>
  </si>
  <si>
    <t>Saulius Skvernelis</t>
  </si>
  <si>
    <t>President Seretse Khama Ian Khama</t>
  </si>
  <si>
    <t>https://facebook.com/Seretse-Khama-Ian-Khama-667630409972128</t>
  </si>
  <si>
    <t>Seretse Khama Ian Khama</t>
  </si>
  <si>
    <t>Crown Prince Mohammed bin Zayed Al Nahyan</t>
  </si>
  <si>
    <t>https://facebook.com/Sheikh-Mohamed-bin-Zayed-bin-Sultan-Al-Nahyan-1631139903865661</t>
  </si>
  <si>
    <t>Sheikh Mohamed bin Zayed bin Sultan Al Nahyan</t>
  </si>
  <si>
    <t>Mauritius</t>
  </si>
  <si>
    <t>Prime Minister Anerood Jugnauth</t>
  </si>
  <si>
    <t>https://facebook.com/Sir-Anerood-Jugnauth-233235580170181</t>
  </si>
  <si>
    <t>Sir Anerood Jugnauth</t>
  </si>
  <si>
    <t>Sultan Hassanal Bolkiah</t>
  </si>
  <si>
    <t>https://facebook.com/Sultan-of-Brunei-Hassanal-Bolkiah-203783963024091</t>
  </si>
  <si>
    <t>Sultan of Brunei Hassanal Bolkiah</t>
  </si>
  <si>
    <t>https://facebook.com/The-Villa-Somalia-State-House-of-Somalia--116576108426876</t>
  </si>
  <si>
    <t>The Villa Somalia ( State House of Somalia )</t>
  </si>
  <si>
    <t>https://facebook.com/Trinidad-and-Tobago-Ministry-of-Foreign-and-C-A-R-I-C-O-M-Affairs-132405180115013</t>
  </si>
  <si>
    <t>Trinidad and Tobago Ministry of Foreign and C A R I C O M Affairs</t>
  </si>
  <si>
    <t>Prime Minister Xavier Bettel</t>
  </si>
  <si>
    <t>https://facebook.com/Xavier-Bettel-76714151717</t>
  </si>
  <si>
    <t>Xavier Bettel</t>
  </si>
  <si>
    <t>Foreign Minister Sameh Choukry</t>
  </si>
  <si>
    <t>https://facebook.com/%D8%B3%D8%A7%D9%85%D8%AD-%D8%B4%D9%83%D8%B1%D9%8A-1479684935601755</t>
  </si>
  <si>
    <t>سامح شكري</t>
  </si>
  <si>
    <t>Barack Obama</t>
  </si>
  <si>
    <t>Frank-Walter Steinmeier</t>
  </si>
  <si>
    <t>John Kerry</t>
  </si>
  <si>
    <t>Marina Kaljurand</t>
  </si>
  <si>
    <t>Foreign Minister Frank-Walter Steinmeier</t>
  </si>
  <si>
    <t>https://facebook.com/FrankWalterSteinmeier</t>
  </si>
  <si>
    <t>Governor Alejandro García Padilla</t>
  </si>
  <si>
    <t>https://facebook.com/agarciapadilla</t>
  </si>
  <si>
    <t>Foreign Minister Marina Kaljurand</t>
  </si>
  <si>
    <t>https://facebook.com/marinakaljurand</t>
  </si>
  <si>
    <t>Prime Minister Dacian Cioloș</t>
  </si>
  <si>
    <t>https://facebook.com/dacianciolos</t>
  </si>
  <si>
    <t>President Barack Obama</t>
  </si>
  <si>
    <t>Foreign Minister John Kerry</t>
  </si>
  <si>
    <t>https://facebook.com/johnkerry</t>
  </si>
  <si>
    <t>Prime Minister Sigurður Ingi Jóhannsson</t>
  </si>
  <si>
    <t>https://facebook.com/sigurdingi</t>
  </si>
  <si>
    <t>Foreign Minister Lilja Alfredsdottir</t>
  </si>
  <si>
    <t>https://facebook.com/liljaalf</t>
  </si>
  <si>
    <t>Foreign Minister Stéphane Dion</t>
  </si>
  <si>
    <t>https://facebook.com/stephanedionmp</t>
  </si>
  <si>
    <t>Sigurður Ingi Jóhannsson</t>
  </si>
  <si>
    <t>Lilja Alfreðsdóttir / Alþingismaður</t>
  </si>
  <si>
    <t>Dacian Cioloş</t>
  </si>
  <si>
    <t>Stéphane Dion</t>
  </si>
  <si>
    <t>Alejandro García Padilla</t>
  </si>
  <si>
    <t>Page Name</t>
  </si>
  <si>
    <t>https://facebook.com/Presidencedugouvernementtunisien</t>
  </si>
  <si>
    <t>Présidence du Gouvernement Tunisien -  رئاسة الحكومة التونسية</t>
  </si>
  <si>
    <t>World Leaders on Facebook 2016 - Crowdtangle Data</t>
  </si>
  <si>
    <t>No page likes</t>
  </si>
  <si>
    <t>Prime Minister Bill English</t>
  </si>
  <si>
    <t>https://facebook.com/pmbillenglish</t>
  </si>
  <si>
    <t>Bill English</t>
  </si>
  <si>
    <t>Poland.pl</t>
  </si>
  <si>
    <t>https://facebook.com/POTUS</t>
  </si>
  <si>
    <t>President Donald J. Trump</t>
  </si>
  <si>
    <t>Governor Ricardo Rossello</t>
  </si>
  <si>
    <t>https://facebook.com/rrossello</t>
  </si>
  <si>
    <t>Ricardo Rossello</t>
  </si>
  <si>
    <t>Prime Minister Fernando Zavala</t>
  </si>
  <si>
    <t>https://facebook.com/Fernando-Zavala-Lombardi-153149818440394</t>
  </si>
  <si>
    <t>Fernando Zavala Lombardi</t>
  </si>
  <si>
    <t>Foreign Minister Abdulmalik Al-Mekhlafi</t>
  </si>
  <si>
    <t>Foreign Minister Adel Aljubeir</t>
  </si>
  <si>
    <t>https://facebook.com/BarackObama</t>
  </si>
  <si>
    <t>https://facebook.com/POTUS44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</si>
</sst>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2" xfId="0" applyFont="1" applyBorder="1"/>
    <xf numFmtId="0" fontId="6" fillId="0" borderId="2" xfId="0" applyFont="1" applyFill="1" applyBorder="1"/>
    <xf numFmtId="0" fontId="8" fillId="0" borderId="2" xfId="0" applyFont="1" applyBorder="1" applyAlignment="1">
      <alignment vertical="center"/>
    </xf>
    <xf numFmtId="0" fontId="10" fillId="0" borderId="2" xfId="1" applyFont="1" applyFill="1" applyBorder="1"/>
    <xf numFmtId="0" fontId="8" fillId="0" borderId="2" xfId="0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6" fillId="0" borderId="2" xfId="0" applyNumberFormat="1" applyFont="1" applyBorder="1"/>
    <xf numFmtId="10" fontId="6" fillId="0" borderId="2" xfId="0" applyNumberFormat="1" applyFont="1" applyBorder="1"/>
    <xf numFmtId="9" fontId="6" fillId="0" borderId="2" xfId="0" applyNumberFormat="1" applyFont="1" applyBorder="1"/>
    <xf numFmtId="0" fontId="1" fillId="0" borderId="3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Fill="1" applyBorder="1" applyAlignment="1"/>
    <xf numFmtId="0" fontId="11" fillId="0" borderId="6" xfId="0" applyFont="1" applyBorder="1" applyAlignment="1">
      <alignment vertical="center"/>
    </xf>
    <xf numFmtId="0" fontId="0" fillId="0" borderId="6" xfId="0" applyFill="1" applyBorder="1"/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2" xfId="0" applyFont="1" applyBorder="1" applyAlignment="1"/>
    <xf numFmtId="0" fontId="3" fillId="2" borderId="2" xfId="0" applyFont="1" applyFill="1" applyBorder="1" applyAlignment="1"/>
    <xf numFmtId="0" fontId="0" fillId="0" borderId="2" xfId="0" applyFill="1" applyBorder="1"/>
    <xf numFmtId="0" fontId="0" fillId="0" borderId="2" xfId="0" applyBorder="1"/>
    <xf numFmtId="1" fontId="3" fillId="0" borderId="2" xfId="0" applyNumberFormat="1" applyFont="1" applyBorder="1" applyAlignment="1"/>
    <xf numFmtId="1" fontId="3" fillId="0" borderId="2" xfId="0" applyNumberFormat="1" applyFont="1" applyFill="1" applyBorder="1" applyAlignment="1"/>
    <xf numFmtId="0" fontId="11" fillId="0" borderId="2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5" fillId="0" borderId="2" xfId="1" applyFill="1" applyBorder="1"/>
    <xf numFmtId="0" fontId="3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5" fillId="0" borderId="2" xfId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0" borderId="2" xfId="1" applyFill="1" applyBorder="1" applyAlignment="1"/>
    <xf numFmtId="0" fontId="11" fillId="0" borderId="7" xfId="0" applyFont="1" applyBorder="1" applyAlignment="1">
      <alignment vertical="center"/>
    </xf>
    <xf numFmtId="0" fontId="0" fillId="0" borderId="7" xfId="0" applyFont="1" applyBorder="1" applyAlignment="1"/>
    <xf numFmtId="0" fontId="5" fillId="0" borderId="2" xfId="1" applyFill="1" applyBorder="1" applyAlignment="1">
      <alignment vertical="center"/>
    </xf>
    <xf numFmtId="0" fontId="5" fillId="0" borderId="2" xfId="1" applyFill="1" applyBorder="1" applyAlignment="1">
      <alignment horizontal="left" vertical="center"/>
    </xf>
    <xf numFmtId="0" fontId="5" fillId="0" borderId="2" xfId="1" applyBorder="1" applyAlignment="1">
      <alignment horizontal="left"/>
    </xf>
    <xf numFmtId="0" fontId="11" fillId="2" borderId="2" xfId="0" applyFont="1" applyFill="1" applyBorder="1"/>
    <xf numFmtId="0" fontId="5" fillId="0" borderId="2" xfId="1" applyBorder="1" applyAlignment="1">
      <alignment vertical="center"/>
    </xf>
    <xf numFmtId="0" fontId="3" fillId="0" borderId="7" xfId="0" applyFont="1" applyFill="1" applyBorder="1" applyAlignment="1"/>
    <xf numFmtId="0" fontId="0" fillId="0" borderId="2" xfId="0" applyFont="1" applyBorder="1" applyAlignment="1"/>
    <xf numFmtId="0" fontId="3" fillId="2" borderId="2" xfId="0" applyFont="1" applyFill="1" applyBorder="1" applyAlignment="1">
      <alignment horizontal="left" vertical="center"/>
    </xf>
    <xf numFmtId="0" fontId="5" fillId="0" borderId="2" xfId="1" applyBorder="1" applyAlignment="1"/>
    <xf numFmtId="0" fontId="3" fillId="3" borderId="2" xfId="0" applyFont="1" applyFill="1" applyBorder="1" applyAlignment="1"/>
    <xf numFmtId="0" fontId="3" fillId="0" borderId="7" xfId="0" applyFont="1" applyBorder="1" applyAlignment="1"/>
    <xf numFmtId="0" fontId="11" fillId="2" borderId="2" xfId="0" applyFont="1" applyFill="1" applyBorder="1" applyAlignment="1"/>
    <xf numFmtId="164" fontId="3" fillId="0" borderId="2" xfId="0" applyNumberFormat="1" applyFont="1" applyFill="1" applyBorder="1" applyAlignment="1">
      <alignment vertical="center"/>
    </xf>
    <xf numFmtId="0" fontId="0" fillId="0" borderId="2" xfId="0" applyFont="1" applyBorder="1"/>
    <xf numFmtId="0" fontId="5" fillId="0" borderId="2" xfId="1" applyBorder="1"/>
    <xf numFmtId="1" fontId="12" fillId="0" borderId="2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0" fontId="4" fillId="0" borderId="0" xfId="0" applyFont="1" applyFill="1" applyBorder="1"/>
    <xf numFmtId="0" fontId="7" fillId="0" borderId="0" xfId="0" applyFont="1" applyFill="1" applyBorder="1"/>
    <xf numFmtId="0" fontId="0" fillId="0" borderId="1" xfId="0" applyBorder="1"/>
    <xf numFmtId="0" fontId="0" fillId="0" borderId="4" xfId="0" applyBorder="1"/>
    <xf numFmtId="3" fontId="6" fillId="0" borderId="0" xfId="0" applyNumberFormat="1" applyFont="1" applyBorder="1"/>
    <xf numFmtId="3" fontId="0" fillId="0" borderId="2" xfId="0" applyNumberFormat="1" applyBorder="1"/>
    <xf numFmtId="10" fontId="6" fillId="0" borderId="0" xfId="0" applyNumberFormat="1" applyFont="1" applyBorder="1"/>
    <xf numFmtId="10" fontId="0" fillId="0" borderId="2" xfId="0" applyNumberFormat="1" applyBorder="1"/>
    <xf numFmtId="0" fontId="6" fillId="0" borderId="0" xfId="0" applyFont="1" applyBorder="1"/>
    <xf numFmtId="0" fontId="4" fillId="0" borderId="8" xfId="0" applyFont="1" applyFill="1" applyBorder="1" applyAlignment="1">
      <alignment vertical="center"/>
    </xf>
    <xf numFmtId="0" fontId="7" fillId="0" borderId="9" xfId="0" applyFont="1" applyFill="1" applyBorder="1"/>
    <xf numFmtId="9" fontId="0" fillId="0" borderId="2" xfId="0" applyNumberFormat="1" applyBorder="1"/>
    <xf numFmtId="0" fontId="11" fillId="0" borderId="5" xfId="0" applyFont="1" applyBorder="1" applyAlignment="1">
      <alignment vertical="center"/>
    </xf>
    <xf numFmtId="3" fontId="0" fillId="0" borderId="6" xfId="0" applyNumberFormat="1" applyBorder="1"/>
    <xf numFmtId="10" fontId="0" fillId="0" borderId="6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" fontId="3" fillId="0" borderId="7" xfId="0" applyNumberFormat="1" applyFont="1" applyBorder="1" applyAlignment="1"/>
    <xf numFmtId="0" fontId="11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11" fillId="0" borderId="7" xfId="0" applyFont="1" applyFill="1" applyBorder="1" applyAlignment="1">
      <alignment vertical="center"/>
    </xf>
    <xf numFmtId="0" fontId="11" fillId="2" borderId="7" xfId="0" applyFont="1" applyFill="1" applyBorder="1" applyAlignment="1"/>
    <xf numFmtId="0" fontId="8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3" xfId="0" applyBorder="1"/>
    <xf numFmtId="0" fontId="0" fillId="0" borderId="13" xfId="0" applyFill="1" applyBorder="1"/>
    <xf numFmtId="3" fontId="0" fillId="0" borderId="13" xfId="0" applyNumberFormat="1" applyBorder="1"/>
    <xf numFmtId="10" fontId="0" fillId="0" borderId="13" xfId="0" applyNumberFormat="1" applyBorder="1"/>
    <xf numFmtId="3" fontId="0" fillId="0" borderId="14" xfId="0" applyNumberFormat="1" applyBorder="1"/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6" fillId="0" borderId="0" xfId="0" applyNumberFormat="1" applyFont="1" applyBorder="1"/>
    <xf numFmtId="3" fontId="0" fillId="0" borderId="2" xfId="0" applyNumberFormat="1" applyFill="1" applyBorder="1"/>
    <xf numFmtId="10" fontId="0" fillId="0" borderId="2" xfId="0" applyNumberFormat="1" applyFill="1" applyBorder="1"/>
    <xf numFmtId="3" fontId="0" fillId="0" borderId="11" xfId="0" applyNumberFormat="1" applyFill="1" applyBorder="1"/>
    <xf numFmtId="0" fontId="8" fillId="0" borderId="7" xfId="0" applyFont="1" applyFill="1" applyBorder="1" applyAlignment="1">
      <alignment vertical="center"/>
    </xf>
    <xf numFmtId="3" fontId="6" fillId="0" borderId="2" xfId="0" applyNumberFormat="1" applyFont="1" applyFill="1" applyBorder="1"/>
    <xf numFmtId="10" fontId="6" fillId="0" borderId="2" xfId="0" applyNumberFormat="1" applyFont="1" applyFill="1" applyBorder="1"/>
    <xf numFmtId="9" fontId="0" fillId="0" borderId="2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acebook.com/Pavel.FilipPM" TargetMode="External"/><Relationship Id="rId21" Type="http://schemas.openxmlformats.org/officeDocument/2006/relationships/hyperlink" Target="https://facebook.com/bundeskanzler.christian.kern" TargetMode="External"/><Relationship Id="rId42" Type="http://schemas.openxmlformats.org/officeDocument/2006/relationships/hyperlink" Target="https://facebook.com/AntonioCostaSG" TargetMode="External"/><Relationship Id="rId63" Type="http://schemas.openxmlformats.org/officeDocument/2006/relationships/hyperlink" Target="https://facebook.com/MuhammaduBuhari" TargetMode="External"/><Relationship Id="rId84" Type="http://schemas.openxmlformats.org/officeDocument/2006/relationships/hyperlink" Target="https://facebook.com/Kryeministria-e-republikes-se-Shqiperise-772125672825922" TargetMode="External"/><Relationship Id="rId138" Type="http://schemas.openxmlformats.org/officeDocument/2006/relationships/hyperlink" Target="https://facebook.com/PMBhutan" TargetMode="External"/><Relationship Id="rId159" Type="http://schemas.openxmlformats.org/officeDocument/2006/relationships/hyperlink" Target="https://facebook.com/SLGovernment" TargetMode="External"/><Relationship Id="rId170" Type="http://schemas.openxmlformats.org/officeDocument/2006/relationships/hyperlink" Target="https://facebook.com/Jorge-Carlos-Fonseca-234404863297613" TargetMode="External"/><Relationship Id="rId191" Type="http://schemas.openxmlformats.org/officeDocument/2006/relationships/hyperlink" Target="https://facebook.com/UAEmGov" TargetMode="External"/><Relationship Id="rId205" Type="http://schemas.openxmlformats.org/officeDocument/2006/relationships/hyperlink" Target="https://facebook.com/Amb-Dr-Amina-C-Mohammed-243558335851543" TargetMode="External"/><Relationship Id="rId226" Type="http://schemas.openxmlformats.org/officeDocument/2006/relationships/hyperlink" Target="https://facebook.com/Ministry-of-Foreign-Affairs-Belize-511449525613301" TargetMode="External"/><Relationship Id="rId247" Type="http://schemas.openxmlformats.org/officeDocument/2006/relationships/hyperlink" Target="https://facebook.com/MR.CharlesMichel" TargetMode="External"/><Relationship Id="rId107" Type="http://schemas.openxmlformats.org/officeDocument/2006/relationships/hyperlink" Target="https://facebook.com/GISNewsDominica" TargetMode="External"/><Relationship Id="rId268" Type="http://schemas.openxmlformats.org/officeDocument/2006/relationships/hyperlink" Target="https://facebook.com/pmbillenglish" TargetMode="External"/><Relationship Id="rId289" Type="http://schemas.openxmlformats.org/officeDocument/2006/relationships/hyperlink" Target="https://facebook.com/Fernando-Zavala-Lombardi-153149818440394" TargetMode="External"/><Relationship Id="rId11" Type="http://schemas.openxmlformats.org/officeDocument/2006/relationships/hyperlink" Target="https://facebook.com/mezouarsalaheddine" TargetMode="External"/><Relationship Id="rId32" Type="http://schemas.openxmlformats.org/officeDocument/2006/relationships/hyperlink" Target="https://facebook.com/somalipm" TargetMode="External"/><Relationship Id="rId53" Type="http://schemas.openxmlformats.org/officeDocument/2006/relationships/hyperlink" Target="https://facebook.com/JOMAV-Jos&#233;-Mario-Vaz-Pr&#233;sident-797477746936993" TargetMode="External"/><Relationship Id="rId74" Type="http://schemas.openxmlformats.org/officeDocument/2006/relationships/hyperlink" Target="https://facebook.com/SushmaSwarajBJP" TargetMode="External"/><Relationship Id="rId128" Type="http://schemas.openxmlformats.org/officeDocument/2006/relationships/hyperlink" Target="https://facebook.com/DrWorkneh.Official" TargetMode="External"/><Relationship Id="rId149" Type="http://schemas.openxmlformats.org/officeDocument/2006/relationships/hyperlink" Target="https://facebook.com/Vbainimarama" TargetMode="External"/><Relationship Id="rId5" Type="http://schemas.openxmlformats.org/officeDocument/2006/relationships/hyperlink" Target="https://facebook.com/TheBritishMonarchy" TargetMode="External"/><Relationship Id="rId95" Type="http://schemas.openxmlformats.org/officeDocument/2006/relationships/hyperlink" Target="https://facebook.com/ar.khamenei" TargetMode="External"/><Relationship Id="rId160" Type="http://schemas.openxmlformats.org/officeDocument/2006/relationships/hyperlink" Target="https://facebook.com/primeministersofficepng" TargetMode="External"/><Relationship Id="rId181" Type="http://schemas.openxmlformats.org/officeDocument/2006/relationships/hyperlink" Target="https://facebook.com/angelinoalfano.it" TargetMode="External"/><Relationship Id="rId216" Type="http://schemas.openxmlformats.org/officeDocument/2006/relationships/hyperlink" Target="https://facebook.com/haider.alabadi.iraq" TargetMode="External"/><Relationship Id="rId237" Type="http://schemas.openxmlformats.org/officeDocument/2006/relationships/hyperlink" Target="https://facebook.com/mofabdpage" TargetMode="External"/><Relationship Id="rId258" Type="http://schemas.openxmlformats.org/officeDocument/2006/relationships/hyperlink" Target="https://facebook.com/Presidence.bf" TargetMode="External"/><Relationship Id="rId279" Type="http://schemas.openxmlformats.org/officeDocument/2006/relationships/hyperlink" Target="https://facebook.com/President.bg" TargetMode="External"/><Relationship Id="rId22" Type="http://schemas.openxmlformats.org/officeDocument/2006/relationships/hyperlink" Target="https://facebook.com/volodymyrgroysman" TargetMode="External"/><Relationship Id="rId43" Type="http://schemas.openxmlformats.org/officeDocument/2006/relationships/hyperlink" Target="https://facebook.com/BBYEGM" TargetMode="External"/><Relationship Id="rId64" Type="http://schemas.openxmlformats.org/officeDocument/2006/relationships/hyperlink" Target="https://facebook.com/Office-of-the-Prime-Minister-Belize-317057388365804" TargetMode="External"/><Relationship Id="rId118" Type="http://schemas.openxmlformats.org/officeDocument/2006/relationships/hyperlink" Target="https://facebook.com/prensapalacio" TargetMode="External"/><Relationship Id="rId139" Type="http://schemas.openxmlformats.org/officeDocument/2006/relationships/hyperlink" Target="https://facebook.com/PrimatureHaitienne" TargetMode="External"/><Relationship Id="rId290" Type="http://schemas.openxmlformats.org/officeDocument/2006/relationships/hyperlink" Target="https://facebook.com/johnkerry" TargetMode="External"/><Relationship Id="rId85" Type="http://schemas.openxmlformats.org/officeDocument/2006/relationships/hyperlink" Target="https://facebook.com/PRC.CabinetCivil" TargetMode="External"/><Relationship Id="rId150" Type="http://schemas.openxmlformats.org/officeDocument/2006/relationships/hyperlink" Target="https://facebook.com/www.zasag.mn" TargetMode="External"/><Relationship Id="rId171" Type="http://schemas.openxmlformats.org/officeDocument/2006/relationships/hyperlink" Target="https://facebook.com/JanelidzeM" TargetMode="External"/><Relationship Id="rId192" Type="http://schemas.openxmlformats.org/officeDocument/2006/relationships/hyperlink" Target="https://facebook.com/AndersSamuelsenLA" TargetMode="External"/><Relationship Id="rId206" Type="http://schemas.openxmlformats.org/officeDocument/2006/relationships/hyperlink" Target="https://facebook.com/Bakir-Izetbegovi%C4%87-142839432423177" TargetMode="External"/><Relationship Id="rId227" Type="http://schemas.openxmlformats.org/officeDocument/2006/relationships/hyperlink" Target="https://facebook.com/Ministry-of-Foreign-Affairs-Botswana-281137451918748" TargetMode="External"/><Relationship Id="rId248" Type="http://schemas.openxmlformats.org/officeDocument/2006/relationships/hyperlink" Target="https://facebook.com/mreparaguay" TargetMode="External"/><Relationship Id="rId269" Type="http://schemas.openxmlformats.org/officeDocument/2006/relationships/hyperlink" Target="https://facebook.com/Fernando-Zavala-Lombardi-153149818440394" TargetMode="External"/><Relationship Id="rId12" Type="http://schemas.openxmlformats.org/officeDocument/2006/relationships/hyperlink" Target="https://facebook.com/PresidenceSenegal" TargetMode="External"/><Relationship Id="rId33" Type="http://schemas.openxmlformats.org/officeDocument/2006/relationships/hyperlink" Target="https://facebook.com/Prime-Minister-of-Somalia-921126674571298" TargetMode="External"/><Relationship Id="rId108" Type="http://schemas.openxmlformats.org/officeDocument/2006/relationships/hyperlink" Target="https://facebook.com/GuillaumeLong.Ec" TargetMode="External"/><Relationship Id="rId129" Type="http://schemas.openxmlformats.org/officeDocument/2006/relationships/hyperlink" Target="https://facebook.com/AhmedObaidBinDaghar" TargetMode="External"/><Relationship Id="rId280" Type="http://schemas.openxmlformats.org/officeDocument/2006/relationships/hyperlink" Target="https://facebook.com/rikotdenis" TargetMode="External"/><Relationship Id="rId54" Type="http://schemas.openxmlformats.org/officeDocument/2006/relationships/hyperlink" Target="https://facebook.com/Kmassimov" TargetMode="External"/><Relationship Id="rId75" Type="http://schemas.openxmlformats.org/officeDocument/2006/relationships/hyperlink" Target="https://facebook.com/ured.predsjednika.rh" TargetMode="External"/><Relationship Id="rId96" Type="http://schemas.openxmlformats.org/officeDocument/2006/relationships/hyperlink" Target="https://facebook.com/ortcomkz" TargetMode="External"/><Relationship Id="rId140" Type="http://schemas.openxmlformats.org/officeDocument/2006/relationships/hyperlink" Target="https://facebook.com/MAECHaiti" TargetMode="External"/><Relationship Id="rId161" Type="http://schemas.openxmlformats.org/officeDocument/2006/relationships/hyperlink" Target="https://www.facebook.com/pg/Sheikh-Mohamed-bin-Zayed-bin-Sultan-Al-Nahyan-1631139903865661" TargetMode="External"/><Relationship Id="rId182" Type="http://schemas.openxmlformats.org/officeDocument/2006/relationships/hyperlink" Target="https://facebook.com/primatureRCA" TargetMode="External"/><Relationship Id="rId217" Type="http://schemas.openxmlformats.org/officeDocument/2006/relationships/hyperlink" Target="https://facebook.com/Hon-Freundel-J-Stuart-QC-MP-161612180563912" TargetMode="External"/><Relationship Id="rId6" Type="http://schemas.openxmlformats.org/officeDocument/2006/relationships/hyperlink" Target="https://facebook.com/QueenRania" TargetMode="External"/><Relationship Id="rId238" Type="http://schemas.openxmlformats.org/officeDocument/2006/relationships/hyperlink" Target="https://facebook.com/mofairlesotho" TargetMode="External"/><Relationship Id="rId259" Type="http://schemas.openxmlformats.org/officeDocument/2006/relationships/hyperlink" Target="https://facebook.com/Presidencia-de-la-Rep%C3%BAblica-de-Panama-529224993865914" TargetMode="External"/><Relationship Id="rId23" Type="http://schemas.openxmlformats.org/officeDocument/2006/relationships/hyperlink" Target="https://facebook.com/PresidentMargvelashvili" TargetMode="External"/><Relationship Id="rId119" Type="http://schemas.openxmlformats.org/officeDocument/2006/relationships/hyperlink" Target="https://facebook.com/rochkabore15" TargetMode="External"/><Relationship Id="rId270" Type="http://schemas.openxmlformats.org/officeDocument/2006/relationships/hyperlink" Target="https://facebook.com/dodon.igor1" TargetMode="External"/><Relationship Id="rId291" Type="http://schemas.openxmlformats.org/officeDocument/2006/relationships/hyperlink" Target="https://facebook.com/liljaalf" TargetMode="External"/><Relationship Id="rId44" Type="http://schemas.openxmlformats.org/officeDocument/2006/relationships/hyperlink" Target="https://facebook.com/CancilleriaArgentina" TargetMode="External"/><Relationship Id="rId65" Type="http://schemas.openxmlformats.org/officeDocument/2006/relationships/hyperlink" Target="https://facebook.com/pm.gov.ly" TargetMode="External"/><Relationship Id="rId86" Type="http://schemas.openxmlformats.org/officeDocument/2006/relationships/hyperlink" Target="https://facebook.com/aagbenonci" TargetMode="External"/><Relationship Id="rId130" Type="http://schemas.openxmlformats.org/officeDocument/2006/relationships/hyperlink" Target="https://facebook.com/Saad.R.Hariri" TargetMode="External"/><Relationship Id="rId151" Type="http://schemas.openxmlformats.org/officeDocument/2006/relationships/hyperlink" Target="https://facebook.com/Youssefchahedofficiel" TargetMode="External"/><Relationship Id="rId172" Type="http://schemas.openxmlformats.org/officeDocument/2006/relationships/hyperlink" Target="https://facebook.com/igorluksic" TargetMode="External"/><Relationship Id="rId193" Type="http://schemas.openxmlformats.org/officeDocument/2006/relationships/hyperlink" Target="https://facebook.com/EmirOfQatar" TargetMode="External"/><Relationship Id="rId207" Type="http://schemas.openxmlformats.org/officeDocument/2006/relationships/hyperlink" Target="https://facebook.com/Botswana.Government" TargetMode="External"/><Relationship Id="rId228" Type="http://schemas.openxmlformats.org/officeDocument/2006/relationships/hyperlink" Target="https://facebook.com/MinistryofForeignAffairsofI.R.Iran" TargetMode="External"/><Relationship Id="rId249" Type="http://schemas.openxmlformats.org/officeDocument/2006/relationships/hyperlink" Target="https://facebook.com/myanmarpresidentoffice.gov.mm" TargetMode="External"/><Relationship Id="rId13" Type="http://schemas.openxmlformats.org/officeDocument/2006/relationships/hyperlink" Target="https://facebook.com/Primature-Lapani-Mahazoarivo-727643947321702" TargetMode="External"/><Relationship Id="rId109" Type="http://schemas.openxmlformats.org/officeDocument/2006/relationships/hyperlink" Target="https://facebook.com/heryvaovao" TargetMode="External"/><Relationship Id="rId260" Type="http://schemas.openxmlformats.org/officeDocument/2006/relationships/hyperlink" Target="https://facebook.com/Quirinale-1531737037092929" TargetMode="External"/><Relationship Id="rId281" Type="http://schemas.openxmlformats.org/officeDocument/2006/relationships/hyperlink" Target="https://facebook.com/LatvianMFA" TargetMode="External"/><Relationship Id="rId34" Type="http://schemas.openxmlformats.org/officeDocument/2006/relationships/hyperlink" Target="https://facebook.com/SweMFA" TargetMode="External"/><Relationship Id="rId55" Type="http://schemas.openxmlformats.org/officeDocument/2006/relationships/hyperlink" Target="https://facebook.com/KMassimovE" TargetMode="External"/><Relationship Id="rId76" Type="http://schemas.openxmlformats.org/officeDocument/2006/relationships/hyperlink" Target="https://facebook.com/StateHouseMw" TargetMode="External"/><Relationship Id="rId97" Type="http://schemas.openxmlformats.org/officeDocument/2006/relationships/hyperlink" Target="https://facebook.com/PatriceTalon.PR" TargetMode="External"/><Relationship Id="rId120" Type="http://schemas.openxmlformats.org/officeDocument/2006/relationships/hyperlink" Target="https://facebook.com/egyptgovportal" TargetMode="External"/><Relationship Id="rId141" Type="http://schemas.openxmlformats.org/officeDocument/2006/relationships/hyperlink" Target="https://facebook.com/andrej.plenkovic.rh" TargetMode="External"/><Relationship Id="rId7" Type="http://schemas.openxmlformats.org/officeDocument/2006/relationships/hyperlink" Target="https://facebook.com/vucicaleksandar" TargetMode="External"/><Relationship Id="rId71" Type="http://schemas.openxmlformats.org/officeDocument/2006/relationships/hyperlink" Target="https://facebook.com/Rami.Hamdalla" TargetMode="External"/><Relationship Id="rId92" Type="http://schemas.openxmlformats.org/officeDocument/2006/relationships/hyperlink" Target="https://facebook.com/GouvGn" TargetMode="External"/><Relationship Id="rId162" Type="http://schemas.openxmlformats.org/officeDocument/2006/relationships/hyperlink" Target="https://www.facebook.com/pg/CancilleriaARG" TargetMode="External"/><Relationship Id="rId183" Type="http://schemas.openxmlformats.org/officeDocument/2006/relationships/hyperlink" Target="https://facebook.com/Saulius-Skvernelis-814777171988967" TargetMode="External"/><Relationship Id="rId213" Type="http://schemas.openxmlformats.org/officeDocument/2006/relationships/hyperlink" Target="https://facebook.com/Gouvernement-luxembourgeois-792509457440940" TargetMode="External"/><Relationship Id="rId218" Type="http://schemas.openxmlformats.org/officeDocument/2006/relationships/hyperlink" Target="https://facebook.com/Isabel-Saint-Malo-de-Alvarado-130394330468904" TargetMode="External"/><Relationship Id="rId234" Type="http://schemas.openxmlformats.org/officeDocument/2006/relationships/hyperlink" Target="https://facebook.com/mofa.oman" TargetMode="External"/><Relationship Id="rId239" Type="http://schemas.openxmlformats.org/officeDocument/2006/relationships/hyperlink" Target="https://facebook.com/Mofa.Japan.en" TargetMode="External"/><Relationship Id="rId2" Type="http://schemas.openxmlformats.org/officeDocument/2006/relationships/hyperlink" Target="https://facebook.com/gouvernementcongobrazzaville" TargetMode="External"/><Relationship Id="rId29" Type="http://schemas.openxmlformats.org/officeDocument/2006/relationships/hyperlink" Target="https://facebook.com/PresidenceTG" TargetMode="External"/><Relationship Id="rId250" Type="http://schemas.openxmlformats.org/officeDocument/2006/relationships/hyperlink" Target="https://facebook.com/myuhurukenyatta" TargetMode="External"/><Relationship Id="rId255" Type="http://schemas.openxmlformats.org/officeDocument/2006/relationships/hyperlink" Target="https://facebook.com/opmguyana" TargetMode="External"/><Relationship Id="rId271" Type="http://schemas.openxmlformats.org/officeDocument/2006/relationships/hyperlink" Target="https://facebook.com/grindeanusorin" TargetMode="External"/><Relationship Id="rId276" Type="http://schemas.openxmlformats.org/officeDocument/2006/relationships/hyperlink" Target="https://facebook.com/POTUS44" TargetMode="External"/><Relationship Id="rId292" Type="http://schemas.openxmlformats.org/officeDocument/2006/relationships/hyperlink" Target="https://facebook.com/marinakaljurand" TargetMode="External"/><Relationship Id="rId24" Type="http://schemas.openxmlformats.org/officeDocument/2006/relationships/hyperlink" Target="https://facebook.com/PresidentofMalta" TargetMode="External"/><Relationship Id="rId40" Type="http://schemas.openxmlformats.org/officeDocument/2006/relationships/hyperlink" Target="https://facebook.com/USAUrdu" TargetMode="External"/><Relationship Id="rId45" Type="http://schemas.openxmlformats.org/officeDocument/2006/relationships/hyperlink" Target="https://facebook.com/CentralCommunicationsServiceOfKazakhstan" TargetMode="External"/><Relationship Id="rId66" Type="http://schemas.openxmlformats.org/officeDocument/2006/relationships/hyperlink" Target="https://facebook.com/Pres.Rouhani" TargetMode="External"/><Relationship Id="rId87" Type="http://schemas.openxmlformats.org/officeDocument/2006/relationships/hyperlink" Target="https://facebook.com/PresidenceBenin" TargetMode="External"/><Relationship Id="rId110" Type="http://schemas.openxmlformats.org/officeDocument/2006/relationships/hyperlink" Target="https://facebook.com/IBK.Officiel" TargetMode="External"/><Relationship Id="rId115" Type="http://schemas.openxmlformats.org/officeDocument/2006/relationships/hyperlink" Target="https://facebook.com/MoFA-of-Indonesia-134183339948571" TargetMode="External"/><Relationship Id="rId131" Type="http://schemas.openxmlformats.org/officeDocument/2006/relationships/hyperlink" Target="https://facebook.com/DonaldTrump" TargetMode="External"/><Relationship Id="rId136" Type="http://schemas.openxmlformats.org/officeDocument/2006/relationships/hyperlink" Target="https://facebook.com/Jokowi" TargetMode="External"/><Relationship Id="rId157" Type="http://schemas.openxmlformats.org/officeDocument/2006/relationships/hyperlink" Target="https://www.facebook.com/valdibasmaja" TargetMode="External"/><Relationship Id="rId178" Type="http://schemas.openxmlformats.org/officeDocument/2006/relationships/hyperlink" Target="https://facebook.com/Belgium.be" TargetMode="External"/><Relationship Id="rId61" Type="http://schemas.openxmlformats.org/officeDocument/2006/relationships/hyperlink" Target="https://facebook.com/mofa.gov.ly" TargetMode="External"/><Relationship Id="rId82" Type="http://schemas.openxmlformats.org/officeDocument/2006/relationships/hyperlink" Target="https://facebook.com/www.foreignaffairs.gov.ng" TargetMode="External"/><Relationship Id="rId152" Type="http://schemas.openxmlformats.org/officeDocument/2006/relationships/hyperlink" Target="https://www.facebook.com/ministeriebz" TargetMode="External"/><Relationship Id="rId173" Type="http://schemas.openxmlformats.org/officeDocument/2006/relationships/hyperlink" Target="https://facebook.com/Idriss-D%C3%A9by-Itno-%D8%A5%D8%AF%D8%B1%D9%8A%D8%B3-%D8%AF%D9%8A%D8%A8%D9%8A-%D8%A5%D8%AA%D9%86%D9%88-372946176176" TargetMode="External"/><Relationship Id="rId194" Type="http://schemas.openxmlformats.org/officeDocument/2006/relationships/hyperlink" Target="https://facebook.com/CancilleriaBolivia" TargetMode="External"/><Relationship Id="rId199" Type="http://schemas.openxmlformats.org/officeDocument/2006/relationships/hyperlink" Target="https://facebook.com/OPMTT" TargetMode="External"/><Relationship Id="rId203" Type="http://schemas.openxmlformats.org/officeDocument/2006/relationships/hyperlink" Target="https://facebook.com/%D8%B3%D8%A7%D9%85%D8%AD-%D8%B4%D9%83%D8%B1%D9%8A-1479684935601755" TargetMode="External"/><Relationship Id="rId208" Type="http://schemas.openxmlformats.org/officeDocument/2006/relationships/hyperlink" Target="https://facebook.com/Carlos-Agostinho-do-Ros&#225;rio-328165980711185" TargetMode="External"/><Relationship Id="rId229" Type="http://schemas.openxmlformats.org/officeDocument/2006/relationships/hyperlink" Target="https://facebook.com/Ministry-of-Foreign-Affairs-Republic-of-Liberia-371689359570483" TargetMode="External"/><Relationship Id="rId19" Type="http://schemas.openxmlformats.org/officeDocument/2006/relationships/hyperlink" Target="https://facebook.com/NamibianPresidency" TargetMode="External"/><Relationship Id="rId224" Type="http://schemas.openxmlformats.org/officeDocument/2006/relationships/hyperlink" Target="https://facebook.com/CancilleriaCostaRica" TargetMode="External"/><Relationship Id="rId240" Type="http://schemas.openxmlformats.org/officeDocument/2006/relationships/hyperlink" Target="https://facebook.com/mofakr.eng" TargetMode="External"/><Relationship Id="rId245" Type="http://schemas.openxmlformats.org/officeDocument/2006/relationships/hyperlink" Target="https://facebook.com/Moses-Nagamootoo-234109576648233" TargetMode="External"/><Relationship Id="rId261" Type="http://schemas.openxmlformats.org/officeDocument/2006/relationships/hyperlink" Target="https://facebook.com/Regierung-des-F%C3%BCrstentums-Liechtenstein-1411588962478507" TargetMode="External"/><Relationship Id="rId266" Type="http://schemas.openxmlformats.org/officeDocument/2006/relationships/hyperlink" Target="https://facebook.com/Seretse-Khama-Ian-Khama-667630409972128" TargetMode="External"/><Relationship Id="rId287" Type="http://schemas.openxmlformats.org/officeDocument/2006/relationships/hyperlink" Target="https://facebook.com/agarciapadilla" TargetMode="External"/><Relationship Id="rId14" Type="http://schemas.openxmlformats.org/officeDocument/2006/relationships/hyperlink" Target="https://facebook.com/govuganda" TargetMode="External"/><Relationship Id="rId30" Type="http://schemas.openxmlformats.org/officeDocument/2006/relationships/hyperlink" Target="https://facebook.com/PresidenciaPy" TargetMode="External"/><Relationship Id="rId35" Type="http://schemas.openxmlformats.org/officeDocument/2006/relationships/hyperlink" Target="https://facebook.com/trpresidency" TargetMode="External"/><Relationship Id="rId56" Type="http://schemas.openxmlformats.org/officeDocument/2006/relationships/hyperlink" Target="https://facebook.com/LR-Vyriausyb&#279;-77276644149" TargetMode="External"/><Relationship Id="rId77" Type="http://schemas.openxmlformats.org/officeDocument/2006/relationships/hyperlink" Target="https://facebook.com/malawigovernment" TargetMode="External"/><Relationship Id="rId100" Type="http://schemas.openxmlformats.org/officeDocument/2006/relationships/hyperlink" Target="https://facebook.com/primeminister.kz" TargetMode="External"/><Relationship Id="rId105" Type="http://schemas.openxmlformats.org/officeDocument/2006/relationships/hyperlink" Target="https://facebook.com/AndrewHolnessJM" TargetMode="External"/><Relationship Id="rId126" Type="http://schemas.openxmlformats.org/officeDocument/2006/relationships/hyperlink" Target="https://facebook.com/MichelAoun" TargetMode="External"/><Relationship Id="rId147" Type="http://schemas.openxmlformats.org/officeDocument/2006/relationships/hyperlink" Target="https://facebook.com/Ioannis-Kasoulides-%CE%99%CF%89%CE%AC%CE%BD%CE%BD%CE%B7%CF%82-%CE%9A%CE%B1%CF%83%CE%BF%CF%85%CE%BB%CE%AF%CE%B4%CE%B7%CF%82-47020067257" TargetMode="External"/><Relationship Id="rId168" Type="http://schemas.openxmlformats.org/officeDocument/2006/relationships/hyperlink" Target="https://facebook.com/Ministry-of-Foreign-Affairs-of-The-Republic-of-Indonesia-164105953694385" TargetMode="External"/><Relationship Id="rId282" Type="http://schemas.openxmlformats.org/officeDocument/2006/relationships/hyperlink" Target="https://facebook.com/polska" TargetMode="External"/><Relationship Id="rId8" Type="http://schemas.openxmlformats.org/officeDocument/2006/relationships/hyperlink" Target="https://facebook.com/vladaOCDrs" TargetMode="External"/><Relationship Id="rId51" Type="http://schemas.openxmlformats.org/officeDocument/2006/relationships/hyperlink" Target="https://facebook.com/govgr" TargetMode="External"/><Relationship Id="rId72" Type="http://schemas.openxmlformats.org/officeDocument/2006/relationships/hyperlink" Target="https://facebook.com/Ratu-Inoke-Kubuabola-1543022069254485" TargetMode="External"/><Relationship Id="rId93" Type="http://schemas.openxmlformats.org/officeDocument/2006/relationships/hyperlink" Target="https://facebook.com/uradvlady" TargetMode="External"/><Relationship Id="rId98" Type="http://schemas.openxmlformats.org/officeDocument/2006/relationships/hyperlink" Target="https://facebook.com/PM0415HwangKyoahn" TargetMode="External"/><Relationship Id="rId121" Type="http://schemas.openxmlformats.org/officeDocument/2006/relationships/hyperlink" Target="https://facebook.com/iGABahrain" TargetMode="External"/><Relationship Id="rId142" Type="http://schemas.openxmlformats.org/officeDocument/2006/relationships/hyperlink" Target="https://facebook.com/prensamingob.pa" TargetMode="External"/><Relationship Id="rId163" Type="http://schemas.openxmlformats.org/officeDocument/2006/relationships/hyperlink" Target="https://www.facebook.com/palazzochigi.it" TargetMode="External"/><Relationship Id="rId184" Type="http://schemas.openxmlformats.org/officeDocument/2006/relationships/hyperlink" Target="https://www.facebook.com/ratasjuri" TargetMode="External"/><Relationship Id="rId189" Type="http://schemas.openxmlformats.org/officeDocument/2006/relationships/hyperlink" Target="https://facebook.com/GOBPressOffice" TargetMode="External"/><Relationship Id="rId219" Type="http://schemas.openxmlformats.org/officeDocument/2006/relationships/hyperlink" Target="https://facebook.com/Mariano-Rajoy-Brey-54212446406" TargetMode="External"/><Relationship Id="rId3" Type="http://schemas.openxmlformats.org/officeDocument/2006/relationships/hyperlink" Target="https://facebook.com/Npoposki" TargetMode="External"/><Relationship Id="rId214" Type="http://schemas.openxmlformats.org/officeDocument/2006/relationships/hyperlink" Target="https://facebook.com/govbrunei" TargetMode="External"/><Relationship Id="rId230" Type="http://schemas.openxmlformats.org/officeDocument/2006/relationships/hyperlink" Target="https://facebook.com/Ministry-of-Foreign-Affairs-SRI-LANKA-787702567985352" TargetMode="External"/><Relationship Id="rId235" Type="http://schemas.openxmlformats.org/officeDocument/2006/relationships/hyperlink" Target="https://facebook.com/mofa.pna" TargetMode="External"/><Relationship Id="rId251" Type="http://schemas.openxmlformats.org/officeDocument/2006/relationships/hyperlink" Target="https://facebook.com/mzv.sk" TargetMode="External"/><Relationship Id="rId256" Type="http://schemas.openxmlformats.org/officeDocument/2006/relationships/hyperlink" Target="https://facebook.com/PasqualeValentiniRSM" TargetMode="External"/><Relationship Id="rId277" Type="http://schemas.openxmlformats.org/officeDocument/2006/relationships/hyperlink" Target="https://facebook.com/Ghana-Ministry-of-Foreign-Affairs-RI-677364282340384/" TargetMode="External"/><Relationship Id="rId25" Type="http://schemas.openxmlformats.org/officeDocument/2006/relationships/hyperlink" Target="https://facebook.com/PalestinianGovernmentMediaCenter" TargetMode="External"/><Relationship Id="rId46" Type="http://schemas.openxmlformats.org/officeDocument/2006/relationships/hyperlink" Target="https://facebook.com/DOImalta" TargetMode="External"/><Relationship Id="rId67" Type="http://schemas.openxmlformats.org/officeDocument/2006/relationships/hyperlink" Target="https://facebook.com/PresidentAlphaCondeGuinee" TargetMode="External"/><Relationship Id="rId116" Type="http://schemas.openxmlformats.org/officeDocument/2006/relationships/hyperlink" Target="https://facebook.com/SarukaaruKhabaru" TargetMode="External"/><Relationship Id="rId137" Type="http://schemas.openxmlformats.org/officeDocument/2006/relationships/hyperlink" Target="https://facebook.com/bhutan.gov.bt" TargetMode="External"/><Relationship Id="rId158" Type="http://schemas.openxmlformats.org/officeDocument/2006/relationships/hyperlink" Target="https://facebook.com/Sultan-of-Brunei-Hassanal-Bolkiah-203783963024091" TargetMode="External"/><Relationship Id="rId272" Type="http://schemas.openxmlformats.org/officeDocument/2006/relationships/hyperlink" Target="https://facebook.com/rrossello" TargetMode="External"/><Relationship Id="rId293" Type="http://schemas.openxmlformats.org/officeDocument/2006/relationships/hyperlink" Target="https://facebook.com/pmbillenglish" TargetMode="External"/><Relationship Id="rId20" Type="http://schemas.openxmlformats.org/officeDocument/2006/relationships/hyperlink" Target="https://facebook.com/MAEE.Luxembourg" TargetMode="External"/><Relationship Id="rId41" Type="http://schemas.openxmlformats.org/officeDocument/2006/relationships/hyperlink" Target="https://facebook.com/votealpha2015" TargetMode="External"/><Relationship Id="rId62" Type="http://schemas.openxmlformats.org/officeDocument/2006/relationships/hyperlink" Target="https://facebook.com/mofapk" TargetMode="External"/><Relationship Id="rId83" Type="http://schemas.openxmlformats.org/officeDocument/2006/relationships/hyperlink" Target="https://facebook.com/Dr.AureliaFrick" TargetMode="External"/><Relationship Id="rId88" Type="http://schemas.openxmlformats.org/officeDocument/2006/relationships/hyperlink" Target="https://facebook.com/hellosarkar.np" TargetMode="External"/><Relationship Id="rId111" Type="http://schemas.openxmlformats.org/officeDocument/2006/relationships/hyperlink" Target="https://facebook.com/jmayrault" TargetMode="External"/><Relationship Id="rId132" Type="http://schemas.openxmlformats.org/officeDocument/2006/relationships/hyperlink" Target="https://facebook.com/PresidentIRL" TargetMode="External"/><Relationship Id="rId153" Type="http://schemas.openxmlformats.org/officeDocument/2006/relationships/hyperlink" Target="https://facebook.com/MOFA.IQ" TargetMode="External"/><Relationship Id="rId174" Type="http://schemas.openxmlformats.org/officeDocument/2006/relationships/hyperlink" Target="https://facebook.com/ghanapresident" TargetMode="External"/><Relationship Id="rId179" Type="http://schemas.openxmlformats.org/officeDocument/2006/relationships/hyperlink" Target="https://facebook.com/Xavier-Bettel-76714151717" TargetMode="External"/><Relationship Id="rId195" Type="http://schemas.openxmlformats.org/officeDocument/2006/relationships/hyperlink" Target="https://facebook.com/CancelariaRM" TargetMode="External"/><Relationship Id="rId209" Type="http://schemas.openxmlformats.org/officeDocument/2006/relationships/hyperlink" Target="https://facebook.com/didier-reynders-66985740526" TargetMode="External"/><Relationship Id="rId190" Type="http://schemas.openxmlformats.org/officeDocument/2006/relationships/hyperlink" Target="https://facebook.com/sanewsgovza" TargetMode="External"/><Relationship Id="rId204" Type="http://schemas.openxmlformats.org/officeDocument/2006/relationships/hyperlink" Target="https://facebook.com/Abdoulaye-Diop-1497992847100900" TargetMode="External"/><Relationship Id="rId220" Type="http://schemas.openxmlformats.org/officeDocument/2006/relationships/hyperlink" Target="https://facebook.com/mevlutcavusoglu07" TargetMode="External"/><Relationship Id="rId225" Type="http://schemas.openxmlformats.org/officeDocument/2006/relationships/hyperlink" Target="https://facebook.com/AlbanianMFA" TargetMode="External"/><Relationship Id="rId241" Type="http://schemas.openxmlformats.org/officeDocument/2006/relationships/hyperlink" Target="https://facebook.com/mofakr.kr" TargetMode="External"/><Relationship Id="rId246" Type="http://schemas.openxmlformats.org/officeDocument/2006/relationships/hyperlink" Target="https://facebook.com/MOTPGuyana" TargetMode="External"/><Relationship Id="rId267" Type="http://schemas.openxmlformats.org/officeDocument/2006/relationships/hyperlink" Target="https://facebook.com/FaureEssozimnaGnassingbe" TargetMode="External"/><Relationship Id="rId288" Type="http://schemas.openxmlformats.org/officeDocument/2006/relationships/hyperlink" Target="https://facebook.com/DonaldTrump" TargetMode="External"/><Relationship Id="rId15" Type="http://schemas.openxmlformats.org/officeDocument/2006/relationships/hyperlink" Target="https://facebook.com/GovernodeCaboVerde" TargetMode="External"/><Relationship Id="rId36" Type="http://schemas.openxmlformats.org/officeDocument/2006/relationships/hyperlink" Target="https://facebook.com/tcbestepe" TargetMode="External"/><Relationship Id="rId57" Type="http://schemas.openxmlformats.org/officeDocument/2006/relationships/hyperlink" Target="https://facebook.com/Matata.Ponyo.Mapon" TargetMode="External"/><Relationship Id="rId106" Type="http://schemas.openxmlformats.org/officeDocument/2006/relationships/hyperlink" Target="https://facebook.com/aderjanos" TargetMode="External"/><Relationship Id="rId127" Type="http://schemas.openxmlformats.org/officeDocument/2006/relationships/hyperlink" Target="https://facebook.com/KhemaiesJhinaoui" TargetMode="External"/><Relationship Id="rId262" Type="http://schemas.openxmlformats.org/officeDocument/2006/relationships/hyperlink" Target="https://facebook.com/REPUBLIC-OF-TOGO-6683533941" TargetMode="External"/><Relationship Id="rId283" Type="http://schemas.openxmlformats.org/officeDocument/2006/relationships/hyperlink" Target="https://facebook.com/BarackObama" TargetMode="External"/><Relationship Id="rId10" Type="http://schemas.openxmlformats.org/officeDocument/2006/relationships/hyperlink" Target="https://facebook.com/JoseSerraOficial" TargetMode="External"/><Relationship Id="rId31" Type="http://schemas.openxmlformats.org/officeDocument/2006/relationships/hyperlink" Target="https://facebook.com/presidentofindiarb" TargetMode="External"/><Relationship Id="rId52" Type="http://schemas.openxmlformats.org/officeDocument/2006/relationships/hyperlink" Target="https://facebook.com/Hon-Patrice-Nisbett-134848538806" TargetMode="External"/><Relationship Id="rId73" Type="http://schemas.openxmlformats.org/officeDocument/2006/relationships/hyperlink" Target="https://facebook.com/SAIBABABUHARI" TargetMode="External"/><Relationship Id="rId78" Type="http://schemas.openxmlformats.org/officeDocument/2006/relationships/hyperlink" Target="https://facebook.com/allenmchastanet" TargetMode="External"/><Relationship Id="rId94" Type="http://schemas.openxmlformats.org/officeDocument/2006/relationships/hyperlink" Target="https://facebook.com/ditmirbushati.al" TargetMode="External"/><Relationship Id="rId99" Type="http://schemas.openxmlformats.org/officeDocument/2006/relationships/hyperlink" Target="https://facebook.com/primeminister.int" TargetMode="External"/><Relationship Id="rId101" Type="http://schemas.openxmlformats.org/officeDocument/2006/relationships/hyperlink" Target="https://facebook.com/primeminister.kaz" TargetMode="External"/><Relationship Id="rId122" Type="http://schemas.openxmlformats.org/officeDocument/2006/relationships/hyperlink" Target="https://facebook.com/lubomir.zaoralek" TargetMode="External"/><Relationship Id="rId143" Type="http://schemas.openxmlformats.org/officeDocument/2006/relationships/hyperlink" Target="https://facebook.com/KerstiKaljulaid" TargetMode="External"/><Relationship Id="rId148" Type="http://schemas.openxmlformats.org/officeDocument/2006/relationships/hyperlink" Target="https://facebook.com/VladaRepublikeSlovenije" TargetMode="External"/><Relationship Id="rId164" Type="http://schemas.openxmlformats.org/officeDocument/2006/relationships/hyperlink" Target="https://facebook.com/osgf.gov.ng" TargetMode="External"/><Relationship Id="rId169" Type="http://schemas.openxmlformats.org/officeDocument/2006/relationships/hyperlink" Target="https://facebook.com/Matan.Ruak" TargetMode="External"/><Relationship Id="rId185" Type="http://schemas.openxmlformats.org/officeDocument/2006/relationships/hyperlink" Target="https://facebook.com/USAgov" TargetMode="External"/><Relationship Id="rId4" Type="http://schemas.openxmlformats.org/officeDocument/2006/relationships/hyperlink" Target="https://facebook.com/NikolaPoposki" TargetMode="External"/><Relationship Id="rId9" Type="http://schemas.openxmlformats.org/officeDocument/2006/relationships/hyperlink" Target="https://facebook.com/MichelTemer" TargetMode="External"/><Relationship Id="rId180" Type="http://schemas.openxmlformats.org/officeDocument/2006/relationships/hyperlink" Target="https://facebook.com/wwwvladahr" TargetMode="External"/><Relationship Id="rId210" Type="http://schemas.openxmlformats.org/officeDocument/2006/relationships/hyperlink" Target="https://facebook.com/Diplomatie.Belgium" TargetMode="External"/><Relationship Id="rId215" Type="http://schemas.openxmlformats.org/officeDocument/2006/relationships/hyperlink" Target="https://facebook.com/Government-of-Kenya-280212665505125" TargetMode="External"/><Relationship Id="rId236" Type="http://schemas.openxmlformats.org/officeDocument/2006/relationships/hyperlink" Target="https://facebook.com/MOFA.Uganda" TargetMode="External"/><Relationship Id="rId257" Type="http://schemas.openxmlformats.org/officeDocument/2006/relationships/hyperlink" Target="https://facebook.com/PM-HaileMariam-Desalegn-130218980457764" TargetMode="External"/><Relationship Id="rId278" Type="http://schemas.openxmlformats.org/officeDocument/2006/relationships/hyperlink" Target="https://facebook.com/Presidencedugouvernementtunisien" TargetMode="External"/><Relationship Id="rId26" Type="http://schemas.openxmlformats.org/officeDocument/2006/relationships/hyperlink" Target="https://facebook.com/Benkiranab" TargetMode="External"/><Relationship Id="rId231" Type="http://schemas.openxmlformats.org/officeDocument/2006/relationships/hyperlink" Target="https://facebook.com/MFAKosovo" TargetMode="External"/><Relationship Id="rId252" Type="http://schemas.openxmlformats.org/officeDocument/2006/relationships/hyperlink" Target="https://facebook.com/Office-of-the-President-791067600945337" TargetMode="External"/><Relationship Id="rId273" Type="http://schemas.openxmlformats.org/officeDocument/2006/relationships/hyperlink" Target="https://facebook.com/bjarni.benediktsson.5" TargetMode="External"/><Relationship Id="rId294" Type="http://schemas.openxmlformats.org/officeDocument/2006/relationships/hyperlink" Target="https://facebook.com/sigurdingi" TargetMode="External"/><Relationship Id="rId47" Type="http://schemas.openxmlformats.org/officeDocument/2006/relationships/hyperlink" Target="https://facebook.com/emansionliberia" TargetMode="External"/><Relationship Id="rId68" Type="http://schemas.openxmlformats.org/officeDocument/2006/relationships/hyperlink" Target="https://facebook.com/PresidentialStrategicCommunicationsUnitDigital" TargetMode="External"/><Relationship Id="rId89" Type="http://schemas.openxmlformats.org/officeDocument/2006/relationships/hyperlink" Target="https://facebook.com/MadaxweynahaJFS" TargetMode="External"/><Relationship Id="rId112" Type="http://schemas.openxmlformats.org/officeDocument/2006/relationships/hyperlink" Target="https://facebook.com/KvirikashviliOfficial" TargetMode="External"/><Relationship Id="rId133" Type="http://schemas.openxmlformats.org/officeDocument/2006/relationships/hyperlink" Target="https://facebook.com/tzmagufuli" TargetMode="External"/><Relationship Id="rId154" Type="http://schemas.openxmlformats.org/officeDocument/2006/relationships/hyperlink" Target="https://facebook.com/bdbnepal" TargetMode="External"/><Relationship Id="rId175" Type="http://schemas.openxmlformats.org/officeDocument/2006/relationships/hyperlink" Target="https://www.facebook.com/egovkw" TargetMode="External"/><Relationship Id="rId196" Type="http://schemas.openxmlformats.org/officeDocument/2006/relationships/hyperlink" Target="https://facebook.com/Bujar-Nishani-Faqja-Zyrtare-288438424538934" TargetMode="External"/><Relationship Id="rId200" Type="http://schemas.openxmlformats.org/officeDocument/2006/relationships/hyperlink" Target="https://facebook.com/mfaSlovenia" TargetMode="External"/><Relationship Id="rId16" Type="http://schemas.openxmlformats.org/officeDocument/2006/relationships/hyperlink" Target="https://facebook.com/alscosta" TargetMode="External"/><Relationship Id="rId221" Type="http://schemas.openxmlformats.org/officeDocument/2006/relationships/hyperlink" Target="https://facebook.com/Ministarstvo-vanjskih-i-europskih-poslova-506453726037312" TargetMode="External"/><Relationship Id="rId242" Type="http://schemas.openxmlformats.org/officeDocument/2006/relationships/hyperlink" Target="https://facebook.com/MOFAKuwait" TargetMode="External"/><Relationship Id="rId263" Type="http://schemas.openxmlformats.org/officeDocument/2006/relationships/hyperlink" Target="https://facebook.com/RT-Hon-Dr-Ruhakana-Rugunda-1577972009097699" TargetMode="External"/><Relationship Id="rId284" Type="http://schemas.openxmlformats.org/officeDocument/2006/relationships/hyperlink" Target="https://facebook.com/POTUS" TargetMode="External"/><Relationship Id="rId37" Type="http://schemas.openxmlformats.org/officeDocument/2006/relationships/hyperlink" Target="https://facebook.com/TunisieDiplo" TargetMode="External"/><Relationship Id="rId58" Type="http://schemas.openxmlformats.org/officeDocument/2006/relationships/hyperlink" Target="https://facebook.com/matignon.fr" TargetMode="External"/><Relationship Id="rId79" Type="http://schemas.openxmlformats.org/officeDocument/2006/relationships/hyperlink" Target="https://facebook.com/borisjohnson" TargetMode="External"/><Relationship Id="rId102" Type="http://schemas.openxmlformats.org/officeDocument/2006/relationships/hyperlink" Target="https://facebook.com/ssanchezceren" TargetMode="External"/><Relationship Id="rId123" Type="http://schemas.openxmlformats.org/officeDocument/2006/relationships/hyperlink" Target="https://facebook.com/dr.enverhoxhaj" TargetMode="External"/><Relationship Id="rId144" Type="http://schemas.openxmlformats.org/officeDocument/2006/relationships/hyperlink" Target="https://facebook.com/IsaMustafaKS" TargetMode="External"/><Relationship Id="rId90" Type="http://schemas.openxmlformats.org/officeDocument/2006/relationships/hyperlink" Target="https://facebook.com/Federal-Government-Communication-Affairs-Office-of-Ethiopia-349142568566343" TargetMode="External"/><Relationship Id="rId165" Type="http://schemas.openxmlformats.org/officeDocument/2006/relationships/hyperlink" Target="https://facebook.com/Office-of-the-President-of-the-Philippines-Malacanang-1375427412770049" TargetMode="External"/><Relationship Id="rId186" Type="http://schemas.openxmlformats.org/officeDocument/2006/relationships/hyperlink" Target="https://facebook.com/egovmaroc" TargetMode="External"/><Relationship Id="rId211" Type="http://schemas.openxmlformats.org/officeDocument/2006/relationships/hyperlink" Target="https://facebook.com/supportfrancinebaron" TargetMode="External"/><Relationship Id="rId232" Type="http://schemas.openxmlformats.org/officeDocument/2006/relationships/hyperlink" Target="https://facebook.com/mirocerar.SMC" TargetMode="External"/><Relationship Id="rId253" Type="http://schemas.openxmlformats.org/officeDocument/2006/relationships/hyperlink" Target="https://facebook.com/Office-of-the-President-Republic-of-Botswana-752312678198295" TargetMode="External"/><Relationship Id="rId274" Type="http://schemas.openxmlformats.org/officeDocument/2006/relationships/hyperlink" Target="https://facebook.com/GudlaugurThorXD" TargetMode="External"/><Relationship Id="rId295" Type="http://schemas.openxmlformats.org/officeDocument/2006/relationships/hyperlink" Target="https://facebook.com/dacianciolos" TargetMode="External"/><Relationship Id="rId27" Type="http://schemas.openxmlformats.org/officeDocument/2006/relationships/hyperlink" Target="https://facebook.com/mofamyanmar" TargetMode="External"/><Relationship Id="rId48" Type="http://schemas.openxmlformats.org/officeDocument/2006/relationships/hyperlink" Target="https://facebook.com/GOSS-Government-of-Southern-Sudan-292935125286" TargetMode="External"/><Relationship Id="rId69" Type="http://schemas.openxmlformats.org/officeDocument/2006/relationships/hyperlink" Target="https://facebook.com/Primature-de-la-Republique-du-Tchad-119987794693584" TargetMode="External"/><Relationship Id="rId113" Type="http://schemas.openxmlformats.org/officeDocument/2006/relationships/hyperlink" Target="https://facebook.com/MahamadouIssoufoupresident" TargetMode="External"/><Relationship Id="rId134" Type="http://schemas.openxmlformats.org/officeDocument/2006/relationships/hyperlink" Target="https://facebook.com/IstanaUntukRakyat" TargetMode="External"/><Relationship Id="rId80" Type="http://schemas.openxmlformats.org/officeDocument/2006/relationships/hyperlink" Target="https://facebook.com/ItalyMFA.it" TargetMode="External"/><Relationship Id="rId155" Type="http://schemas.openxmlformats.org/officeDocument/2006/relationships/hyperlink" Target="https://www.facebook.com/pg/Hilda-Heine-%C3%B1an-Aur-225121217531031" TargetMode="External"/><Relationship Id="rId176" Type="http://schemas.openxmlformats.org/officeDocument/2006/relationships/hyperlink" Target="https://facebook.com/eGovernment.Center.Moldova" TargetMode="External"/><Relationship Id="rId197" Type="http://schemas.openxmlformats.org/officeDocument/2006/relationships/hyperlink" Target="https://facebook.com/Trinidad-and-Tobago-Ministry-of-Foreign-and-C-A-R-I-C-O-M-Affairs-132405180115013" TargetMode="External"/><Relationship Id="rId201" Type="http://schemas.openxmlformats.org/officeDocument/2006/relationships/hyperlink" Target="https://facebook.com/Sir-Anerood-Jugnauth-233235580170181" TargetMode="External"/><Relationship Id="rId222" Type="http://schemas.openxmlformats.org/officeDocument/2006/relationships/hyperlink" Target="https://facebook.com/Ministerio-de-Asuntos-Exteriores-y-de-Cooperaci&#243;n-de-Espa&#241;a-421166261302591" TargetMode="External"/><Relationship Id="rId243" Type="http://schemas.openxmlformats.org/officeDocument/2006/relationships/hyperlink" Target="https://facebook.com/MOFANEPAL" TargetMode="External"/><Relationship Id="rId264" Type="http://schemas.openxmlformats.org/officeDocument/2006/relationships/hyperlink" Target="https://facebook.com/Rui-Maria-de-Ara&#250;jo-1380545255607607" TargetMode="External"/><Relationship Id="rId285" Type="http://schemas.openxmlformats.org/officeDocument/2006/relationships/hyperlink" Target="https://facebook.com/WhiteHouse" TargetMode="External"/><Relationship Id="rId17" Type="http://schemas.openxmlformats.org/officeDocument/2006/relationships/hyperlink" Target="https://facebook.com/ppkoficial" TargetMode="External"/><Relationship Id="rId38" Type="http://schemas.openxmlformats.org/officeDocument/2006/relationships/hyperlink" Target="https://facebook.com/USAbilAraby" TargetMode="External"/><Relationship Id="rId59" Type="http://schemas.openxmlformats.org/officeDocument/2006/relationships/hyperlink" Target="https://facebook.com/Minist&#232;re-des-Affaires-Etrang&#232;res-et-des-Guin&#233;ens-de-lEtranger-898481620186007" TargetMode="External"/><Relationship Id="rId103" Type="http://schemas.openxmlformats.org/officeDocument/2006/relationships/hyperlink" Target="https://facebook.com/AFGHANCE" TargetMode="External"/><Relationship Id="rId124" Type="http://schemas.openxmlformats.org/officeDocument/2006/relationships/hyperlink" Target="https://facebook.com/davorstier" TargetMode="External"/><Relationship Id="rId70" Type="http://schemas.openxmlformats.org/officeDocument/2006/relationships/hyperlink" Target="https://facebook.com/Prime-Minister-office-of-Mongolia-135047926675334" TargetMode="External"/><Relationship Id="rId91" Type="http://schemas.openxmlformats.org/officeDocument/2006/relationships/hyperlink" Target="https://facebook.com/comunicacionespresidencia" TargetMode="External"/><Relationship Id="rId145" Type="http://schemas.openxmlformats.org/officeDocument/2006/relationships/hyperlink" Target="https://facebook.com/ComunicadosGobiernodeHonduras" TargetMode="External"/><Relationship Id="rId166" Type="http://schemas.openxmlformats.org/officeDocument/2006/relationships/hyperlink" Target="https://facebook.com/Mohamed-Ould-Abdel-Aziz-1445264722380610" TargetMode="External"/><Relationship Id="rId187" Type="http://schemas.openxmlformats.org/officeDocument/2006/relationships/hyperlink" Target="https://facebook.com/EstrategiayComunicacionesHn" TargetMode="External"/><Relationship Id="rId1" Type="http://schemas.openxmlformats.org/officeDocument/2006/relationships/hyperlink" Target="https://facebook.com/MfaSomalia" TargetMode="External"/><Relationship Id="rId212" Type="http://schemas.openxmlformats.org/officeDocument/2006/relationships/hyperlink" Target="https://facebook.com/GISgrenada" TargetMode="External"/><Relationship Id="rId233" Type="http://schemas.openxmlformats.org/officeDocument/2006/relationships/hyperlink" Target="https://facebook.com/Mofa.Japan" TargetMode="External"/><Relationship Id="rId254" Type="http://schemas.openxmlformats.org/officeDocument/2006/relationships/hyperlink" Target="https://facebook.com/Office-of-the-President-Republic-of-Palau-167766706708770" TargetMode="External"/><Relationship Id="rId28" Type="http://schemas.openxmlformats.org/officeDocument/2006/relationships/hyperlink" Target="https://facebook.com/PMOMalaysia" TargetMode="External"/><Relationship Id="rId49" Type="http://schemas.openxmlformats.org/officeDocument/2006/relationships/hyperlink" Target="https://facebook.com/Gouvernement-de-la-R%C3%A9publique-du-Burundi-1006449296051502" TargetMode="External"/><Relationship Id="rId114" Type="http://schemas.openxmlformats.org/officeDocument/2006/relationships/hyperlink" Target="https://facebook.com/MinistryOfForeignAffairsOfVietnam" TargetMode="External"/><Relationship Id="rId275" Type="http://schemas.openxmlformats.org/officeDocument/2006/relationships/hyperlink" Target="https://facebook.com/sigmar.gabriel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s://facebook.com/Ministry-of-Foreign-Affairs-Maldives-434954336556544" TargetMode="External"/><Relationship Id="rId81" Type="http://schemas.openxmlformats.org/officeDocument/2006/relationships/hyperlink" Target="https://facebook.com/TheresaMayOfficial" TargetMode="External"/><Relationship Id="rId135" Type="http://schemas.openxmlformats.org/officeDocument/2006/relationships/hyperlink" Target="https://facebook.com/KantorStafPresidenRI" TargetMode="External"/><Relationship Id="rId156" Type="http://schemas.openxmlformats.org/officeDocument/2006/relationships/hyperlink" Target="https://www.facebook.com/tcbasbakan" TargetMode="External"/><Relationship Id="rId177" Type="http://schemas.openxmlformats.org/officeDocument/2006/relationships/hyperlink" Target="https://facebook.com/denmark.dk" TargetMode="External"/><Relationship Id="rId198" Type="http://schemas.openxmlformats.org/officeDocument/2006/relationships/hyperlink" Target="https://facebook.com/The-Villa-Somalia-State-House-of-Somalia--116576108426876" TargetMode="External"/><Relationship Id="rId202" Type="http://schemas.openxmlformats.org/officeDocument/2006/relationships/hyperlink" Target="https://facebook.com/sknismedia" TargetMode="External"/><Relationship Id="rId223" Type="http://schemas.openxmlformats.org/officeDocument/2006/relationships/hyperlink" Target="https://facebook.com/MIREXR" TargetMode="External"/><Relationship Id="rId244" Type="http://schemas.openxmlformats.org/officeDocument/2006/relationships/hyperlink" Target="https://facebook.com/Mofauae" TargetMode="External"/><Relationship Id="rId18" Type="http://schemas.openxmlformats.org/officeDocument/2006/relationships/hyperlink" Target="https://facebook.com/rodyduterte" TargetMode="External"/><Relationship Id="rId39" Type="http://schemas.openxmlformats.org/officeDocument/2006/relationships/hyperlink" Target="https://facebook.com/usaporusski" TargetMode="External"/><Relationship Id="rId265" Type="http://schemas.openxmlformats.org/officeDocument/2006/relationships/hyperlink" Target="https://facebook.com/Rwanda-Ministry-of-Foreign-Affairs-and-Cooperation-348608005219771" TargetMode="External"/><Relationship Id="rId286" Type="http://schemas.openxmlformats.org/officeDocument/2006/relationships/hyperlink" Target="https://facebook.com/stephanedionmp" TargetMode="External"/><Relationship Id="rId50" Type="http://schemas.openxmlformats.org/officeDocument/2006/relationships/hyperlink" Target="https://facebook.com/Governo-de-Portugal-548265471873786" TargetMode="External"/><Relationship Id="rId104" Type="http://schemas.openxmlformats.org/officeDocument/2006/relationships/hyperlink" Target="https://facebook.com/miguelvargasmaldonado" TargetMode="External"/><Relationship Id="rId125" Type="http://schemas.openxmlformats.org/officeDocument/2006/relationships/hyperlink" Target="https://facebook.com/MinPresidencia" TargetMode="External"/><Relationship Id="rId146" Type="http://schemas.openxmlformats.org/officeDocument/2006/relationships/hyperlink" Target="https://facebook.com/JOMAV-Presidente-580510255379054" TargetMode="External"/><Relationship Id="rId167" Type="http://schemas.openxmlformats.org/officeDocument/2006/relationships/hyperlink" Target="https://www.facebook.com/mofaisb" TargetMode="External"/><Relationship Id="rId188" Type="http://schemas.openxmlformats.org/officeDocument/2006/relationships/hyperlink" Target="https://facebook.com/gmicafghanis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2"/>
  <sheetViews>
    <sheetView tabSelected="1" workbookViewId="0">
      <selection activeCell="C595" sqref="C595"/>
    </sheetView>
  </sheetViews>
  <sheetFormatPr defaultRowHeight="15" x14ac:dyDescent="0.25"/>
  <cols>
    <col min="1" max="4" width="23.140625" customWidth="1"/>
    <col min="5" max="5" width="51.85546875" customWidth="1"/>
    <col min="6" max="6" width="11.140625" customWidth="1"/>
    <col min="7" max="7" width="10.85546875" bestFit="1" customWidth="1"/>
    <col min="8" max="9" width="9.85546875" bestFit="1" customWidth="1"/>
    <col min="10" max="22" width="9.28515625" bestFit="1" customWidth="1"/>
    <col min="23" max="23" width="10.85546875" bestFit="1" customWidth="1"/>
    <col min="24" max="24" width="9.85546875" bestFit="1" customWidth="1"/>
    <col min="25" max="26" width="9.28515625" bestFit="1" customWidth="1"/>
  </cols>
  <sheetData>
    <row r="1" spans="1:26" ht="15.75" x14ac:dyDescent="0.25">
      <c r="A1" s="15" t="s">
        <v>1611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64"/>
      <c r="W1" s="64"/>
      <c r="X1" s="64"/>
      <c r="Y1" s="64"/>
      <c r="Z1" s="65"/>
    </row>
    <row r="2" spans="1:26" ht="16.5" thickBot="1" x14ac:dyDescent="0.3">
      <c r="A2" s="71" t="s">
        <v>1</v>
      </c>
      <c r="B2" s="60" t="s">
        <v>2</v>
      </c>
      <c r="C2" s="61" t="s">
        <v>3</v>
      </c>
      <c r="D2" s="62" t="s">
        <v>1608</v>
      </c>
      <c r="E2" s="63" t="s">
        <v>4</v>
      </c>
      <c r="F2" s="63" t="s">
        <v>5</v>
      </c>
      <c r="G2" s="63" t="s">
        <v>6</v>
      </c>
      <c r="H2" s="63" t="s">
        <v>0</v>
      </c>
      <c r="I2" s="63" t="s">
        <v>7</v>
      </c>
      <c r="J2" s="63" t="s">
        <v>8</v>
      </c>
      <c r="K2" s="63" t="s">
        <v>9</v>
      </c>
      <c r="L2" s="63" t="s">
        <v>10</v>
      </c>
      <c r="M2" s="63" t="s">
        <v>11</v>
      </c>
      <c r="N2" s="63" t="s">
        <v>12</v>
      </c>
      <c r="O2" s="63" t="s">
        <v>13</v>
      </c>
      <c r="P2" s="63" t="s">
        <v>14</v>
      </c>
      <c r="Q2" s="63" t="s">
        <v>15</v>
      </c>
      <c r="R2" s="63" t="s">
        <v>16</v>
      </c>
      <c r="S2" s="63" t="s">
        <v>17</v>
      </c>
      <c r="T2" s="63" t="s">
        <v>18</v>
      </c>
      <c r="U2" s="63" t="s">
        <v>19</v>
      </c>
      <c r="V2" s="63" t="s">
        <v>20</v>
      </c>
      <c r="W2" s="63" t="s">
        <v>21</v>
      </c>
      <c r="X2" s="63" t="s">
        <v>22</v>
      </c>
      <c r="Y2" s="63" t="s">
        <v>23</v>
      </c>
      <c r="Z2" s="72" t="s">
        <v>24</v>
      </c>
    </row>
    <row r="3" spans="1:26" ht="15.75" x14ac:dyDescent="0.25">
      <c r="A3" s="74" t="s">
        <v>34</v>
      </c>
      <c r="B3" s="19" t="s">
        <v>39</v>
      </c>
      <c r="C3" s="19" t="s">
        <v>40</v>
      </c>
      <c r="D3" s="21" t="s">
        <v>42</v>
      </c>
      <c r="E3" s="20" t="s">
        <v>41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 t="s">
        <v>43</v>
      </c>
      <c r="L3" s="21" t="s">
        <v>43</v>
      </c>
      <c r="M3" s="21" t="s">
        <v>43</v>
      </c>
      <c r="N3" s="21" t="s">
        <v>43</v>
      </c>
      <c r="O3" s="21" t="s">
        <v>43</v>
      </c>
      <c r="P3" s="21" t="s">
        <v>44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75">
        <v>1051097</v>
      </c>
      <c r="X3" s="75">
        <v>139835</v>
      </c>
      <c r="Y3" s="76">
        <v>0.153</v>
      </c>
      <c r="Z3" s="77" t="e">
        <f t="shared" ref="Z3:Z66" si="0">SUM(F3)/P3</f>
        <v>#VALUE!</v>
      </c>
    </row>
    <row r="4" spans="1:26" ht="15.75" x14ac:dyDescent="0.25">
      <c r="A4" s="42" t="s">
        <v>34</v>
      </c>
      <c r="B4" s="29" t="s">
        <v>39</v>
      </c>
      <c r="C4" s="29" t="s">
        <v>45</v>
      </c>
      <c r="D4" s="26" t="s">
        <v>47</v>
      </c>
      <c r="E4" s="25" t="s">
        <v>46</v>
      </c>
      <c r="F4" s="67">
        <v>401967</v>
      </c>
      <c r="G4" s="67">
        <v>323182</v>
      </c>
      <c r="H4" s="67">
        <v>58008</v>
      </c>
      <c r="I4" s="67">
        <v>20777</v>
      </c>
      <c r="J4" s="69">
        <v>5.5999999999999999E-3</v>
      </c>
      <c r="K4" s="69">
        <v>5.1999999999999998E-3</v>
      </c>
      <c r="L4" s="69">
        <v>1.9E-3</v>
      </c>
      <c r="M4" s="69">
        <v>2.3999999999999998E-3</v>
      </c>
      <c r="N4" s="69">
        <v>4.3E-3</v>
      </c>
      <c r="O4" s="26" t="s">
        <v>43</v>
      </c>
      <c r="P4" s="26">
        <v>140</v>
      </c>
      <c r="Q4" s="26">
        <v>115</v>
      </c>
      <c r="R4" s="26">
        <v>10</v>
      </c>
      <c r="S4" s="26">
        <v>4</v>
      </c>
      <c r="T4" s="26">
        <v>11</v>
      </c>
      <c r="U4" s="26">
        <v>0</v>
      </c>
      <c r="V4" s="26">
        <v>0.38</v>
      </c>
      <c r="W4" s="67">
        <v>778268</v>
      </c>
      <c r="X4" s="67">
        <v>360017</v>
      </c>
      <c r="Y4" s="69">
        <v>0.86099999999999999</v>
      </c>
      <c r="Z4" s="78">
        <f t="shared" si="0"/>
        <v>2871.1928571428571</v>
      </c>
    </row>
    <row r="5" spans="1:26" ht="15.75" x14ac:dyDescent="0.25">
      <c r="A5" s="79" t="s">
        <v>34</v>
      </c>
      <c r="B5" s="27" t="s">
        <v>35</v>
      </c>
      <c r="C5" s="28" t="s">
        <v>995</v>
      </c>
      <c r="D5" s="26" t="s">
        <v>997</v>
      </c>
      <c r="E5" s="32" t="s">
        <v>996</v>
      </c>
      <c r="F5" s="67">
        <v>374661</v>
      </c>
      <c r="G5" s="67">
        <v>283907</v>
      </c>
      <c r="H5" s="67">
        <v>47454</v>
      </c>
      <c r="I5" s="67">
        <v>43300</v>
      </c>
      <c r="J5" s="69">
        <v>1.7600000000000001E-2</v>
      </c>
      <c r="K5" s="69">
        <v>1.5900000000000001E-2</v>
      </c>
      <c r="L5" s="69">
        <v>1.61E-2</v>
      </c>
      <c r="M5" s="26" t="s">
        <v>43</v>
      </c>
      <c r="N5" s="69">
        <v>1.9900000000000001E-2</v>
      </c>
      <c r="O5" s="69">
        <v>1.0800000000000001E-2</v>
      </c>
      <c r="P5" s="26">
        <v>251</v>
      </c>
      <c r="Q5" s="26">
        <v>205</v>
      </c>
      <c r="R5" s="26">
        <v>31</v>
      </c>
      <c r="S5" s="26">
        <v>0</v>
      </c>
      <c r="T5" s="26">
        <v>13</v>
      </c>
      <c r="U5" s="26">
        <v>2</v>
      </c>
      <c r="V5" s="26">
        <v>0.69</v>
      </c>
      <c r="W5" s="67">
        <v>181157</v>
      </c>
      <c r="X5" s="67">
        <v>178128</v>
      </c>
      <c r="Y5" s="69">
        <v>58.808</v>
      </c>
      <c r="Z5" s="78">
        <f t="shared" si="0"/>
        <v>1492.6733067729083</v>
      </c>
    </row>
    <row r="6" spans="1:26" ht="15.75" x14ac:dyDescent="0.25">
      <c r="A6" s="79" t="s">
        <v>34</v>
      </c>
      <c r="B6" s="27" t="s">
        <v>35</v>
      </c>
      <c r="C6" s="34" t="s">
        <v>69</v>
      </c>
      <c r="D6" s="26" t="s">
        <v>1061</v>
      </c>
      <c r="E6" s="44" t="s">
        <v>1060</v>
      </c>
      <c r="F6" s="67">
        <v>47195</v>
      </c>
      <c r="G6" s="67">
        <v>29670</v>
      </c>
      <c r="H6" s="67">
        <v>4766</v>
      </c>
      <c r="I6" s="67">
        <v>12759</v>
      </c>
      <c r="J6" s="69">
        <v>1.09E-2</v>
      </c>
      <c r="K6" s="69">
        <v>1.2699999999999999E-2</v>
      </c>
      <c r="L6" s="69">
        <v>0</v>
      </c>
      <c r="M6" s="69">
        <v>1.09E-2</v>
      </c>
      <c r="N6" s="69">
        <v>9.2999999999999992E-3</v>
      </c>
      <c r="O6" s="69">
        <v>3.0999999999999999E-3</v>
      </c>
      <c r="P6" s="26">
        <v>170</v>
      </c>
      <c r="Q6" s="26">
        <v>117</v>
      </c>
      <c r="R6" s="26">
        <v>12</v>
      </c>
      <c r="S6" s="26">
        <v>1</v>
      </c>
      <c r="T6" s="26">
        <v>27</v>
      </c>
      <c r="U6" s="26">
        <v>13</v>
      </c>
      <c r="V6" s="26">
        <v>0.46</v>
      </c>
      <c r="W6" s="67">
        <v>25523</v>
      </c>
      <c r="X6" s="26">
        <v>0</v>
      </c>
      <c r="Y6" s="73">
        <v>0</v>
      </c>
      <c r="Z6" s="78">
        <f t="shared" si="0"/>
        <v>277.61764705882354</v>
      </c>
    </row>
    <row r="7" spans="1:26" ht="15.75" x14ac:dyDescent="0.25">
      <c r="A7" s="79" t="s">
        <v>34</v>
      </c>
      <c r="B7" s="27" t="s">
        <v>35</v>
      </c>
      <c r="C7" s="30" t="s">
        <v>36</v>
      </c>
      <c r="D7" s="26" t="s">
        <v>38</v>
      </c>
      <c r="E7" s="32" t="s">
        <v>37</v>
      </c>
      <c r="F7" s="67">
        <v>23323</v>
      </c>
      <c r="G7" s="67">
        <v>18361</v>
      </c>
      <c r="H7" s="67">
        <v>1985</v>
      </c>
      <c r="I7" s="67">
        <v>2977</v>
      </c>
      <c r="J7" s="69">
        <v>3.0000000000000001E-3</v>
      </c>
      <c r="K7" s="69">
        <v>3.5999999999999999E-3</v>
      </c>
      <c r="L7" s="69">
        <v>0</v>
      </c>
      <c r="M7" s="69">
        <v>0</v>
      </c>
      <c r="N7" s="69">
        <v>2.8999999999999998E-3</v>
      </c>
      <c r="O7" s="69">
        <v>1.9E-3</v>
      </c>
      <c r="P7" s="26">
        <v>339</v>
      </c>
      <c r="Q7" s="26">
        <v>188</v>
      </c>
      <c r="R7" s="26">
        <v>83</v>
      </c>
      <c r="S7" s="26">
        <v>28</v>
      </c>
      <c r="T7" s="26">
        <v>30</v>
      </c>
      <c r="U7" s="26">
        <v>10</v>
      </c>
      <c r="V7" s="26">
        <v>0.93</v>
      </c>
      <c r="W7" s="67">
        <v>22523</v>
      </c>
      <c r="X7" s="26">
        <v>0</v>
      </c>
      <c r="Y7" s="73">
        <v>0</v>
      </c>
      <c r="Z7" s="78">
        <f t="shared" si="0"/>
        <v>68.799410029498532</v>
      </c>
    </row>
    <row r="8" spans="1:26" ht="15.75" x14ac:dyDescent="0.25">
      <c r="A8" s="42" t="s">
        <v>34</v>
      </c>
      <c r="B8" s="29" t="s">
        <v>201</v>
      </c>
      <c r="C8" s="34" t="s">
        <v>1559</v>
      </c>
      <c r="D8" s="26" t="s">
        <v>1561</v>
      </c>
      <c r="E8" s="32" t="s">
        <v>1560</v>
      </c>
      <c r="F8" s="67">
        <v>16032</v>
      </c>
      <c r="G8" s="67">
        <v>13627</v>
      </c>
      <c r="H8" s="67">
        <v>1633</v>
      </c>
      <c r="I8" s="26">
        <v>772</v>
      </c>
      <c r="J8" s="69">
        <v>1.9800000000000002E-2</v>
      </c>
      <c r="K8" s="26" t="s">
        <v>43</v>
      </c>
      <c r="L8" s="26" t="s">
        <v>43</v>
      </c>
      <c r="M8" s="69">
        <v>2.01E-2</v>
      </c>
      <c r="N8" s="26" t="s">
        <v>43</v>
      </c>
      <c r="O8" s="26" t="s">
        <v>43</v>
      </c>
      <c r="P8" s="26">
        <v>12</v>
      </c>
      <c r="Q8" s="26">
        <v>0</v>
      </c>
      <c r="R8" s="26">
        <v>0</v>
      </c>
      <c r="S8" s="26">
        <v>12</v>
      </c>
      <c r="T8" s="26">
        <v>0</v>
      </c>
      <c r="U8" s="26">
        <v>0</v>
      </c>
      <c r="V8" s="26">
        <v>0.03</v>
      </c>
      <c r="W8" s="67">
        <v>72057</v>
      </c>
      <c r="X8" s="67">
        <v>10424</v>
      </c>
      <c r="Y8" s="69">
        <v>0.16900000000000001</v>
      </c>
      <c r="Z8" s="78">
        <f t="shared" si="0"/>
        <v>1336</v>
      </c>
    </row>
    <row r="9" spans="1:26" ht="15.75" x14ac:dyDescent="0.25">
      <c r="A9" s="42" t="s">
        <v>34</v>
      </c>
      <c r="B9" s="29" t="s">
        <v>201</v>
      </c>
      <c r="C9" s="34" t="s">
        <v>69</v>
      </c>
      <c r="D9" s="26" t="s">
        <v>1519</v>
      </c>
      <c r="E9" s="32" t="s">
        <v>1518</v>
      </c>
      <c r="F9" s="67">
        <v>21465</v>
      </c>
      <c r="G9" s="67">
        <v>16821</v>
      </c>
      <c r="H9" s="67">
        <v>1677</v>
      </c>
      <c r="I9" s="67">
        <v>2967</v>
      </c>
      <c r="J9" s="69">
        <v>3.3E-3</v>
      </c>
      <c r="K9" s="69">
        <v>4.0000000000000001E-3</v>
      </c>
      <c r="L9" s="69">
        <v>0</v>
      </c>
      <c r="M9" s="69">
        <v>0</v>
      </c>
      <c r="N9" s="69">
        <v>0</v>
      </c>
      <c r="O9" s="26" t="s">
        <v>43</v>
      </c>
      <c r="P9" s="26">
        <v>208</v>
      </c>
      <c r="Q9" s="26">
        <v>155</v>
      </c>
      <c r="R9" s="26">
        <v>4</v>
      </c>
      <c r="S9" s="26">
        <v>48</v>
      </c>
      <c r="T9" s="26">
        <v>1</v>
      </c>
      <c r="U9" s="26">
        <v>0</v>
      </c>
      <c r="V9" s="26">
        <v>0.56999999999999995</v>
      </c>
      <c r="W9" s="67">
        <v>30946</v>
      </c>
      <c r="X9" s="26">
        <v>0</v>
      </c>
      <c r="Y9" s="73">
        <v>0</v>
      </c>
      <c r="Z9" s="78">
        <f t="shared" si="0"/>
        <v>103.19711538461539</v>
      </c>
    </row>
    <row r="10" spans="1:26" ht="15.75" x14ac:dyDescent="0.25">
      <c r="A10" s="42" t="s">
        <v>34</v>
      </c>
      <c r="B10" s="29" t="s">
        <v>201</v>
      </c>
      <c r="C10" s="34" t="s">
        <v>27</v>
      </c>
      <c r="D10" s="26" t="s">
        <v>203</v>
      </c>
      <c r="E10" s="32" t="s">
        <v>202</v>
      </c>
      <c r="F10" s="67">
        <v>1450127</v>
      </c>
      <c r="G10" s="67">
        <v>1086718</v>
      </c>
      <c r="H10" s="67">
        <v>180045</v>
      </c>
      <c r="I10" s="67">
        <v>183364</v>
      </c>
      <c r="J10" s="69">
        <v>5.9999999999999995E-4</v>
      </c>
      <c r="K10" s="69">
        <v>8.9999999999999998E-4</v>
      </c>
      <c r="L10" s="69">
        <v>4.0000000000000002E-4</v>
      </c>
      <c r="M10" s="69">
        <v>4.0000000000000002E-4</v>
      </c>
      <c r="N10" s="69">
        <v>2.0000000000000001E-4</v>
      </c>
      <c r="O10" s="69">
        <v>5.0000000000000001E-4</v>
      </c>
      <c r="P10" s="26">
        <v>10075</v>
      </c>
      <c r="Q10" s="26">
        <v>4461</v>
      </c>
      <c r="R10" s="26">
        <v>1212</v>
      </c>
      <c r="S10" s="26">
        <v>4093</v>
      </c>
      <c r="T10" s="26">
        <v>258</v>
      </c>
      <c r="U10" s="26">
        <v>51</v>
      </c>
      <c r="V10" s="26">
        <v>27.53</v>
      </c>
      <c r="W10" s="67">
        <v>252269</v>
      </c>
      <c r="X10" s="26">
        <v>0</v>
      </c>
      <c r="Y10" s="73">
        <v>0</v>
      </c>
      <c r="Z10" s="78">
        <f t="shared" si="0"/>
        <v>143.93320099255584</v>
      </c>
    </row>
    <row r="11" spans="1:26" ht="15.75" x14ac:dyDescent="0.25">
      <c r="A11" s="80" t="s">
        <v>34</v>
      </c>
      <c r="B11" s="29" t="s">
        <v>201</v>
      </c>
      <c r="C11" s="34" t="s">
        <v>73</v>
      </c>
      <c r="D11" s="26" t="s">
        <v>1504</v>
      </c>
      <c r="E11" s="32" t="s">
        <v>1503</v>
      </c>
      <c r="F11" s="26">
        <v>910</v>
      </c>
      <c r="G11" s="26">
        <v>649</v>
      </c>
      <c r="H11" s="26">
        <v>67</v>
      </c>
      <c r="I11" s="26">
        <v>194</v>
      </c>
      <c r="J11" s="69">
        <v>1.1000000000000001E-3</v>
      </c>
      <c r="K11" s="69">
        <v>1.1999999999999999E-3</v>
      </c>
      <c r="L11" s="69">
        <v>5.9999999999999995E-4</v>
      </c>
      <c r="M11" s="69">
        <v>8.0000000000000004E-4</v>
      </c>
      <c r="N11" s="69">
        <v>8.9999999999999998E-4</v>
      </c>
      <c r="O11" s="69">
        <v>3.7000000000000002E-3</v>
      </c>
      <c r="P11" s="26">
        <v>98</v>
      </c>
      <c r="Q11" s="26">
        <v>72</v>
      </c>
      <c r="R11" s="26">
        <v>2</v>
      </c>
      <c r="S11" s="26">
        <v>22</v>
      </c>
      <c r="T11" s="26">
        <v>1</v>
      </c>
      <c r="U11" s="26">
        <v>1</v>
      </c>
      <c r="V11" s="26">
        <v>0.27</v>
      </c>
      <c r="W11" s="67">
        <v>9234</v>
      </c>
      <c r="X11" s="67">
        <v>2442</v>
      </c>
      <c r="Y11" s="69">
        <v>0.36</v>
      </c>
      <c r="Z11" s="78">
        <f t="shared" si="0"/>
        <v>9.2857142857142865</v>
      </c>
    </row>
    <row r="12" spans="1:26" ht="15.75" x14ac:dyDescent="0.25">
      <c r="A12" s="42" t="s">
        <v>34</v>
      </c>
      <c r="B12" s="29" t="s">
        <v>1051</v>
      </c>
      <c r="C12" s="56" t="s">
        <v>1198</v>
      </c>
      <c r="D12" s="26" t="s">
        <v>1200</v>
      </c>
      <c r="E12" s="32" t="s">
        <v>1199</v>
      </c>
      <c r="F12" s="67">
        <v>4150</v>
      </c>
      <c r="G12" s="67">
        <v>2901</v>
      </c>
      <c r="H12" s="26">
        <v>227</v>
      </c>
      <c r="I12" s="67">
        <v>1022</v>
      </c>
      <c r="J12" s="69">
        <v>3.2000000000000002E-3</v>
      </c>
      <c r="K12" s="69">
        <v>0</v>
      </c>
      <c r="L12" s="69">
        <v>0</v>
      </c>
      <c r="M12" s="69">
        <v>0</v>
      </c>
      <c r="N12" s="26" t="s">
        <v>43</v>
      </c>
      <c r="O12" s="69">
        <v>1.6000000000000001E-3</v>
      </c>
      <c r="P12" s="26">
        <v>20</v>
      </c>
      <c r="Q12" s="26">
        <v>12</v>
      </c>
      <c r="R12" s="26">
        <v>4</v>
      </c>
      <c r="S12" s="26">
        <v>2</v>
      </c>
      <c r="T12" s="26">
        <v>0</v>
      </c>
      <c r="U12" s="26">
        <v>2</v>
      </c>
      <c r="V12" s="26">
        <v>0.05</v>
      </c>
      <c r="W12" s="67">
        <v>63928</v>
      </c>
      <c r="X12" s="26">
        <v>0</v>
      </c>
      <c r="Y12" s="73">
        <v>0</v>
      </c>
      <c r="Z12" s="78">
        <f t="shared" si="0"/>
        <v>207.5</v>
      </c>
    </row>
    <row r="13" spans="1:26" ht="15.75" x14ac:dyDescent="0.25">
      <c r="A13" s="54" t="s">
        <v>34</v>
      </c>
      <c r="B13" s="23" t="s">
        <v>1051</v>
      </c>
      <c r="C13" s="31" t="s">
        <v>69</v>
      </c>
      <c r="D13" s="26" t="s">
        <v>1053</v>
      </c>
      <c r="E13" s="32" t="s">
        <v>1052</v>
      </c>
      <c r="F13" s="67">
        <v>190150</v>
      </c>
      <c r="G13" s="67">
        <v>129312</v>
      </c>
      <c r="H13" s="67">
        <v>7714</v>
      </c>
      <c r="I13" s="67">
        <v>53124</v>
      </c>
      <c r="J13" s="69">
        <v>3.8E-3</v>
      </c>
      <c r="K13" s="69">
        <v>3.8E-3</v>
      </c>
      <c r="L13" s="26" t="s">
        <v>43</v>
      </c>
      <c r="M13" s="69">
        <v>0</v>
      </c>
      <c r="N13" s="26" t="s">
        <v>43</v>
      </c>
      <c r="O13" s="26" t="s">
        <v>43</v>
      </c>
      <c r="P13" s="26">
        <v>650</v>
      </c>
      <c r="Q13" s="26">
        <v>649</v>
      </c>
      <c r="R13" s="26">
        <v>0</v>
      </c>
      <c r="S13" s="26">
        <v>1</v>
      </c>
      <c r="T13" s="26">
        <v>0</v>
      </c>
      <c r="U13" s="26">
        <v>0</v>
      </c>
      <c r="V13" s="26">
        <v>1.78</v>
      </c>
      <c r="W13" s="67">
        <v>78286</v>
      </c>
      <c r="X13" s="26">
        <v>0</v>
      </c>
      <c r="Y13" s="73">
        <v>0</v>
      </c>
      <c r="Z13" s="78">
        <f t="shared" si="0"/>
        <v>292.53846153846155</v>
      </c>
    </row>
    <row r="14" spans="1:26" ht="15.75" x14ac:dyDescent="0.25">
      <c r="A14" s="42" t="s">
        <v>34</v>
      </c>
      <c r="B14" s="29" t="s">
        <v>1062</v>
      </c>
      <c r="C14" s="34" t="s">
        <v>69</v>
      </c>
      <c r="D14" s="26" t="s">
        <v>1064</v>
      </c>
      <c r="E14" s="25" t="s">
        <v>1063</v>
      </c>
      <c r="F14" s="67">
        <v>2414</v>
      </c>
      <c r="G14" s="67">
        <v>1731</v>
      </c>
      <c r="H14" s="26">
        <v>182</v>
      </c>
      <c r="I14" s="26">
        <v>501</v>
      </c>
      <c r="J14" s="69">
        <v>3.3E-3</v>
      </c>
      <c r="K14" s="69">
        <v>0</v>
      </c>
      <c r="L14" s="69">
        <v>0</v>
      </c>
      <c r="M14" s="26" t="s">
        <v>43</v>
      </c>
      <c r="N14" s="26" t="s">
        <v>43</v>
      </c>
      <c r="O14" s="69">
        <v>8.9999999999999998E-4</v>
      </c>
      <c r="P14" s="26">
        <v>35</v>
      </c>
      <c r="Q14" s="26">
        <v>16</v>
      </c>
      <c r="R14" s="26">
        <v>17</v>
      </c>
      <c r="S14" s="26">
        <v>0</v>
      </c>
      <c r="T14" s="26">
        <v>0</v>
      </c>
      <c r="U14" s="26">
        <v>2</v>
      </c>
      <c r="V14" s="26">
        <v>0.1</v>
      </c>
      <c r="W14" s="67">
        <v>20726</v>
      </c>
      <c r="X14" s="26">
        <v>0</v>
      </c>
      <c r="Y14" s="73">
        <v>0</v>
      </c>
      <c r="Z14" s="78">
        <f t="shared" si="0"/>
        <v>68.971428571428575</v>
      </c>
    </row>
    <row r="15" spans="1:26" ht="15.75" x14ac:dyDescent="0.25">
      <c r="A15" s="42" t="s">
        <v>34</v>
      </c>
      <c r="B15" s="29" t="s">
        <v>1062</v>
      </c>
      <c r="C15" s="34" t="s">
        <v>27</v>
      </c>
      <c r="D15" s="26" t="s">
        <v>1445</v>
      </c>
      <c r="E15" s="32" t="s">
        <v>1444</v>
      </c>
      <c r="F15" s="26">
        <v>17</v>
      </c>
      <c r="G15" s="26">
        <v>14</v>
      </c>
      <c r="H15" s="26">
        <v>1</v>
      </c>
      <c r="I15" s="26">
        <v>2</v>
      </c>
      <c r="J15" s="69">
        <v>4.4000000000000003E-3</v>
      </c>
      <c r="K15" s="26" t="s">
        <v>43</v>
      </c>
      <c r="L15" s="69">
        <v>0</v>
      </c>
      <c r="M15" s="69">
        <v>0</v>
      </c>
      <c r="N15" s="69">
        <v>0</v>
      </c>
      <c r="O15" s="69">
        <v>4.4000000000000003E-3</v>
      </c>
      <c r="P15" s="26">
        <v>6</v>
      </c>
      <c r="Q15" s="26">
        <v>0</v>
      </c>
      <c r="R15" s="26">
        <v>1</v>
      </c>
      <c r="S15" s="26">
        <v>3</v>
      </c>
      <c r="T15" s="26">
        <v>1</v>
      </c>
      <c r="U15" s="26">
        <v>1</v>
      </c>
      <c r="V15" s="26">
        <v>0.02</v>
      </c>
      <c r="W15" s="26">
        <v>451</v>
      </c>
      <c r="X15" s="26">
        <v>0</v>
      </c>
      <c r="Y15" s="73">
        <v>0</v>
      </c>
      <c r="Z15" s="78">
        <f t="shared" si="0"/>
        <v>2.8333333333333335</v>
      </c>
    </row>
    <row r="16" spans="1:26" ht="15.75" x14ac:dyDescent="0.25">
      <c r="A16" s="42" t="s">
        <v>34</v>
      </c>
      <c r="B16" s="29" t="s">
        <v>998</v>
      </c>
      <c r="C16" s="34" t="s">
        <v>999</v>
      </c>
      <c r="D16" s="26" t="s">
        <v>999</v>
      </c>
      <c r="E16" s="25" t="s">
        <v>1000</v>
      </c>
      <c r="F16" s="67">
        <v>523701</v>
      </c>
      <c r="G16" s="67">
        <v>414800</v>
      </c>
      <c r="H16" s="67">
        <v>54053</v>
      </c>
      <c r="I16" s="67">
        <v>54848</v>
      </c>
      <c r="J16" s="69">
        <v>3.0999999999999999E-3</v>
      </c>
      <c r="K16" s="69">
        <v>3.5000000000000001E-3</v>
      </c>
      <c r="L16" s="69">
        <v>2.5999999999999999E-3</v>
      </c>
      <c r="M16" s="69">
        <v>2.3E-3</v>
      </c>
      <c r="N16" s="26" t="s">
        <v>43</v>
      </c>
      <c r="O16" s="26" t="s">
        <v>43</v>
      </c>
      <c r="P16" s="26">
        <v>573</v>
      </c>
      <c r="Q16" s="26">
        <v>118</v>
      </c>
      <c r="R16" s="26">
        <v>439</v>
      </c>
      <c r="S16" s="26">
        <v>16</v>
      </c>
      <c r="T16" s="26">
        <v>0</v>
      </c>
      <c r="U16" s="26">
        <v>0</v>
      </c>
      <c r="V16" s="26">
        <v>1.57</v>
      </c>
      <c r="W16" s="67">
        <v>504900</v>
      </c>
      <c r="X16" s="67">
        <v>367274</v>
      </c>
      <c r="Y16" s="69">
        <v>2.669</v>
      </c>
      <c r="Z16" s="78">
        <f t="shared" si="0"/>
        <v>913.96335078534037</v>
      </c>
    </row>
    <row r="17" spans="1:26" ht="15.75" x14ac:dyDescent="0.25">
      <c r="A17" s="42" t="s">
        <v>34</v>
      </c>
      <c r="B17" s="29" t="s">
        <v>998</v>
      </c>
      <c r="C17" s="34" t="s">
        <v>69</v>
      </c>
      <c r="D17" s="26" t="s">
        <v>1040</v>
      </c>
      <c r="E17" s="32" t="s">
        <v>1039</v>
      </c>
      <c r="F17" s="67">
        <v>2076</v>
      </c>
      <c r="G17" s="67">
        <v>1474</v>
      </c>
      <c r="H17" s="26">
        <v>103</v>
      </c>
      <c r="I17" s="26">
        <v>499</v>
      </c>
      <c r="J17" s="69">
        <v>3.8999999999999998E-3</v>
      </c>
      <c r="K17" s="69">
        <v>0</v>
      </c>
      <c r="L17" s="69">
        <v>2.5000000000000001E-3</v>
      </c>
      <c r="M17" s="69">
        <v>0</v>
      </c>
      <c r="N17" s="69">
        <v>0</v>
      </c>
      <c r="O17" s="26" t="s">
        <v>43</v>
      </c>
      <c r="P17" s="26">
        <v>257</v>
      </c>
      <c r="Q17" s="26">
        <v>122</v>
      </c>
      <c r="R17" s="26">
        <v>117</v>
      </c>
      <c r="S17" s="26">
        <v>13</v>
      </c>
      <c r="T17" s="26">
        <v>5</v>
      </c>
      <c r="U17" s="26">
        <v>0</v>
      </c>
      <c r="V17" s="26">
        <v>0.7</v>
      </c>
      <c r="W17" s="67">
        <v>2045</v>
      </c>
      <c r="X17" s="26">
        <v>0</v>
      </c>
      <c r="Y17" s="73">
        <v>0</v>
      </c>
      <c r="Z17" s="78">
        <f t="shared" si="0"/>
        <v>8.0778210116731515</v>
      </c>
    </row>
    <row r="18" spans="1:26" ht="15.75" x14ac:dyDescent="0.25">
      <c r="A18" s="42" t="s">
        <v>34</v>
      </c>
      <c r="B18" s="29" t="s">
        <v>508</v>
      </c>
      <c r="C18" s="34" t="s">
        <v>1477</v>
      </c>
      <c r="D18" s="26" t="s">
        <v>1479</v>
      </c>
      <c r="E18" s="44" t="s">
        <v>1478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 t="s">
        <v>43</v>
      </c>
      <c r="L18" s="26" t="s">
        <v>43</v>
      </c>
      <c r="M18" s="26" t="s">
        <v>43</v>
      </c>
      <c r="N18" s="26" t="s">
        <v>43</v>
      </c>
      <c r="O18" s="26" t="s">
        <v>43</v>
      </c>
      <c r="P18" s="26" t="s">
        <v>44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67">
        <v>1912</v>
      </c>
      <c r="X18" s="26">
        <v>0</v>
      </c>
      <c r="Y18" s="73">
        <v>0</v>
      </c>
      <c r="Z18" s="78" t="e">
        <f t="shared" si="0"/>
        <v>#VALUE!</v>
      </c>
    </row>
    <row r="19" spans="1:26" ht="15.75" x14ac:dyDescent="0.25">
      <c r="A19" s="42" t="s">
        <v>34</v>
      </c>
      <c r="B19" s="29" t="s">
        <v>508</v>
      </c>
      <c r="C19" s="34" t="s">
        <v>69</v>
      </c>
      <c r="D19" s="26" t="s">
        <v>1078</v>
      </c>
      <c r="E19" s="25" t="s">
        <v>1077</v>
      </c>
      <c r="F19" s="67">
        <v>41325</v>
      </c>
      <c r="G19" s="67">
        <v>36578</v>
      </c>
      <c r="H19" s="67">
        <v>1564</v>
      </c>
      <c r="I19" s="67">
        <v>3183</v>
      </c>
      <c r="J19" s="69">
        <v>4.3E-3</v>
      </c>
      <c r="K19" s="69">
        <v>4.0000000000000001E-3</v>
      </c>
      <c r="L19" s="69">
        <v>3.2599999999999997E-2</v>
      </c>
      <c r="M19" s="69">
        <v>2.8E-3</v>
      </c>
      <c r="N19" s="69">
        <v>2.8999999999999998E-3</v>
      </c>
      <c r="O19" s="69">
        <v>6.3E-2</v>
      </c>
      <c r="P19" s="26">
        <v>370</v>
      </c>
      <c r="Q19" s="26">
        <v>347</v>
      </c>
      <c r="R19" s="26">
        <v>3</v>
      </c>
      <c r="S19" s="26">
        <v>9</v>
      </c>
      <c r="T19" s="26">
        <v>10</v>
      </c>
      <c r="U19" s="26">
        <v>1</v>
      </c>
      <c r="V19" s="26">
        <v>1.01</v>
      </c>
      <c r="W19" s="67">
        <v>26980</v>
      </c>
      <c r="X19" s="67">
        <v>2611</v>
      </c>
      <c r="Y19" s="69">
        <v>0.107</v>
      </c>
      <c r="Z19" s="78">
        <f t="shared" si="0"/>
        <v>111.68918918918919</v>
      </c>
    </row>
    <row r="20" spans="1:26" ht="15.75" x14ac:dyDescent="0.25">
      <c r="A20" s="42" t="s">
        <v>34</v>
      </c>
      <c r="B20" s="29" t="s">
        <v>508</v>
      </c>
      <c r="C20" s="29" t="s">
        <v>27</v>
      </c>
      <c r="D20" s="26" t="s">
        <v>510</v>
      </c>
      <c r="E20" s="32" t="s">
        <v>509</v>
      </c>
      <c r="F20" s="67">
        <v>26813</v>
      </c>
      <c r="G20" s="67">
        <v>20311</v>
      </c>
      <c r="H20" s="67">
        <v>1406</v>
      </c>
      <c r="I20" s="67">
        <v>5096</v>
      </c>
      <c r="J20" s="69">
        <v>2.2000000000000001E-3</v>
      </c>
      <c r="K20" s="69">
        <v>2.5000000000000001E-3</v>
      </c>
      <c r="L20" s="69">
        <v>6.9999999999999999E-4</v>
      </c>
      <c r="M20" s="69">
        <v>0</v>
      </c>
      <c r="N20" s="69">
        <v>0</v>
      </c>
      <c r="O20" s="69">
        <v>1.1000000000000001E-3</v>
      </c>
      <c r="P20" s="26">
        <v>1307</v>
      </c>
      <c r="Q20" s="26">
        <v>1005</v>
      </c>
      <c r="R20" s="26">
        <v>216</v>
      </c>
      <c r="S20" s="26">
        <v>39</v>
      </c>
      <c r="T20" s="26">
        <v>38</v>
      </c>
      <c r="U20" s="26">
        <v>9</v>
      </c>
      <c r="V20" s="26">
        <v>3.57</v>
      </c>
      <c r="W20" s="67">
        <v>8934</v>
      </c>
      <c r="X20" s="26">
        <v>0</v>
      </c>
      <c r="Y20" s="73">
        <v>0</v>
      </c>
      <c r="Z20" s="78">
        <f t="shared" si="0"/>
        <v>20.514919663351186</v>
      </c>
    </row>
    <row r="21" spans="1:26" ht="15.75" x14ac:dyDescent="0.25">
      <c r="A21" s="22" t="s">
        <v>34</v>
      </c>
      <c r="B21" s="29" t="s">
        <v>1150</v>
      </c>
      <c r="C21" s="34" t="s">
        <v>27</v>
      </c>
      <c r="D21" s="26" t="s">
        <v>1152</v>
      </c>
      <c r="E21" s="32" t="s">
        <v>1151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 t="s">
        <v>43</v>
      </c>
      <c r="L21" s="26" t="s">
        <v>43</v>
      </c>
      <c r="M21" s="26" t="s">
        <v>43</v>
      </c>
      <c r="N21" s="26" t="s">
        <v>43</v>
      </c>
      <c r="O21" s="26" t="s">
        <v>43</v>
      </c>
      <c r="P21" s="26" t="s">
        <v>44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509</v>
      </c>
      <c r="X21" s="26">
        <v>0</v>
      </c>
      <c r="Y21" s="73">
        <v>0</v>
      </c>
      <c r="Z21" s="78" t="e">
        <f t="shared" si="0"/>
        <v>#VALUE!</v>
      </c>
    </row>
    <row r="22" spans="1:26" ht="15.75" x14ac:dyDescent="0.25">
      <c r="A22" s="42" t="s">
        <v>34</v>
      </c>
      <c r="B22" s="29" t="s">
        <v>1461</v>
      </c>
      <c r="C22" s="34" t="s">
        <v>1462</v>
      </c>
      <c r="D22" s="26" t="s">
        <v>1464</v>
      </c>
      <c r="E22" s="32" t="s">
        <v>1463</v>
      </c>
      <c r="F22" s="26">
        <v>320</v>
      </c>
      <c r="G22" s="26">
        <v>258</v>
      </c>
      <c r="H22" s="26">
        <v>48</v>
      </c>
      <c r="I22" s="26">
        <v>14</v>
      </c>
      <c r="J22" s="69">
        <v>6.0000000000000001E-3</v>
      </c>
      <c r="K22" s="69">
        <v>8.2000000000000007E-3</v>
      </c>
      <c r="L22" s="26" t="s">
        <v>43</v>
      </c>
      <c r="M22" s="69">
        <v>5.1000000000000004E-3</v>
      </c>
      <c r="N22" s="26" t="s">
        <v>43</v>
      </c>
      <c r="O22" s="26" t="s">
        <v>43</v>
      </c>
      <c r="P22" s="26">
        <v>12</v>
      </c>
      <c r="Q22" s="26">
        <v>4</v>
      </c>
      <c r="R22" s="26">
        <v>0</v>
      </c>
      <c r="S22" s="26">
        <v>8</v>
      </c>
      <c r="T22" s="26">
        <v>0</v>
      </c>
      <c r="U22" s="26">
        <v>0</v>
      </c>
      <c r="V22" s="26">
        <v>0.03</v>
      </c>
      <c r="W22" s="67">
        <v>4464</v>
      </c>
      <c r="X22" s="26">
        <v>0</v>
      </c>
      <c r="Y22" s="73">
        <v>0</v>
      </c>
      <c r="Z22" s="78">
        <f t="shared" si="0"/>
        <v>26.666666666666668</v>
      </c>
    </row>
    <row r="23" spans="1:26" ht="15.75" x14ac:dyDescent="0.25">
      <c r="A23" s="42" t="s">
        <v>34</v>
      </c>
      <c r="B23" s="29" t="s">
        <v>1461</v>
      </c>
      <c r="C23" s="29" t="s">
        <v>27</v>
      </c>
      <c r="D23" s="26" t="s">
        <v>1535</v>
      </c>
      <c r="E23" s="32" t="s">
        <v>1534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 t="s">
        <v>43</v>
      </c>
      <c r="L23" s="26" t="s">
        <v>43</v>
      </c>
      <c r="M23" s="26" t="s">
        <v>43</v>
      </c>
      <c r="N23" s="26" t="s">
        <v>43</v>
      </c>
      <c r="O23" s="26" t="s">
        <v>43</v>
      </c>
      <c r="P23" s="26" t="s">
        <v>44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363</v>
      </c>
      <c r="X23" s="26">
        <v>0</v>
      </c>
      <c r="Y23" s="73">
        <v>0</v>
      </c>
      <c r="Z23" s="78" t="e">
        <f t="shared" si="0"/>
        <v>#VALUE!</v>
      </c>
    </row>
    <row r="24" spans="1:26" ht="15.75" x14ac:dyDescent="0.25">
      <c r="A24" s="80" t="s">
        <v>34</v>
      </c>
      <c r="B24" s="29" t="s">
        <v>490</v>
      </c>
      <c r="C24" s="30" t="s">
        <v>1226</v>
      </c>
      <c r="D24" s="26" t="s">
        <v>1228</v>
      </c>
      <c r="E24" s="25" t="s">
        <v>1227</v>
      </c>
      <c r="F24" s="67">
        <v>141037</v>
      </c>
      <c r="G24" s="67">
        <v>112271</v>
      </c>
      <c r="H24" s="67">
        <v>10100</v>
      </c>
      <c r="I24" s="67">
        <v>18666</v>
      </c>
      <c r="J24" s="69">
        <v>5.5999999999999999E-3</v>
      </c>
      <c r="K24" s="69">
        <v>5.7999999999999996E-3</v>
      </c>
      <c r="L24" s="69">
        <v>4.7999999999999996E-3</v>
      </c>
      <c r="M24" s="26" t="s">
        <v>43</v>
      </c>
      <c r="N24" s="69">
        <v>5.7999999999999996E-3</v>
      </c>
      <c r="O24" s="26" t="s">
        <v>43</v>
      </c>
      <c r="P24" s="26">
        <v>153</v>
      </c>
      <c r="Q24" s="26">
        <v>103</v>
      </c>
      <c r="R24" s="26">
        <v>4</v>
      </c>
      <c r="S24" s="26">
        <v>0</v>
      </c>
      <c r="T24" s="26">
        <v>46</v>
      </c>
      <c r="U24" s="26">
        <v>0</v>
      </c>
      <c r="V24" s="26">
        <v>0.42</v>
      </c>
      <c r="W24" s="67">
        <v>193669</v>
      </c>
      <c r="X24" s="67">
        <v>68973</v>
      </c>
      <c r="Y24" s="69">
        <v>0.55300000000000005</v>
      </c>
      <c r="Z24" s="78">
        <f t="shared" si="0"/>
        <v>921.81045751633985</v>
      </c>
    </row>
    <row r="25" spans="1:26" ht="15.75" x14ac:dyDescent="0.25">
      <c r="A25" s="54" t="s">
        <v>34</v>
      </c>
      <c r="B25" s="23" t="s">
        <v>490</v>
      </c>
      <c r="C25" s="24" t="s">
        <v>27</v>
      </c>
      <c r="D25" s="26" t="s">
        <v>492</v>
      </c>
      <c r="E25" s="32" t="s">
        <v>491</v>
      </c>
      <c r="F25" s="67">
        <v>5103</v>
      </c>
      <c r="G25" s="67">
        <v>2541</v>
      </c>
      <c r="H25" s="26">
        <v>326</v>
      </c>
      <c r="I25" s="67">
        <v>2236</v>
      </c>
      <c r="J25" s="69">
        <v>1.01E-2</v>
      </c>
      <c r="K25" s="69">
        <v>8.5000000000000006E-3</v>
      </c>
      <c r="L25" s="69">
        <v>0</v>
      </c>
      <c r="M25" s="26" t="s">
        <v>43</v>
      </c>
      <c r="N25" s="69">
        <v>0</v>
      </c>
      <c r="O25" s="26" t="s">
        <v>43</v>
      </c>
      <c r="P25" s="26">
        <v>112</v>
      </c>
      <c r="Q25" s="26">
        <v>94</v>
      </c>
      <c r="R25" s="26">
        <v>4</v>
      </c>
      <c r="S25" s="26">
        <v>0</v>
      </c>
      <c r="T25" s="26">
        <v>14</v>
      </c>
      <c r="U25" s="26">
        <v>0</v>
      </c>
      <c r="V25" s="26">
        <v>0.31</v>
      </c>
      <c r="W25" s="67">
        <v>4476</v>
      </c>
      <c r="X25" s="26">
        <v>0</v>
      </c>
      <c r="Y25" s="73">
        <v>0</v>
      </c>
      <c r="Z25" s="78">
        <f t="shared" si="0"/>
        <v>45.5625</v>
      </c>
    </row>
    <row r="26" spans="1:26" ht="15.75" x14ac:dyDescent="0.25">
      <c r="A26" s="49" t="s">
        <v>34</v>
      </c>
      <c r="B26" s="23" t="s">
        <v>767</v>
      </c>
      <c r="C26" s="53" t="s">
        <v>1139</v>
      </c>
      <c r="D26" s="26" t="s">
        <v>1141</v>
      </c>
      <c r="E26" s="25" t="s">
        <v>1140</v>
      </c>
      <c r="F26" s="67">
        <v>43210</v>
      </c>
      <c r="G26" s="67">
        <v>30221</v>
      </c>
      <c r="H26" s="67">
        <v>6663</v>
      </c>
      <c r="I26" s="67">
        <v>6326</v>
      </c>
      <c r="J26" s="69">
        <v>1.9199999999999998E-2</v>
      </c>
      <c r="K26" s="69">
        <v>3.0099999999999998E-2</v>
      </c>
      <c r="L26" s="69">
        <v>1.6299999999999999E-2</v>
      </c>
      <c r="M26" s="69">
        <v>3.5999999999999999E-3</v>
      </c>
      <c r="N26" s="69">
        <v>2.1700000000000001E-2</v>
      </c>
      <c r="O26" s="69">
        <v>8.3000000000000001E-3</v>
      </c>
      <c r="P26" s="26">
        <v>51</v>
      </c>
      <c r="Q26" s="26">
        <v>19</v>
      </c>
      <c r="R26" s="26">
        <v>19</v>
      </c>
      <c r="S26" s="26">
        <v>4</v>
      </c>
      <c r="T26" s="26">
        <v>1</v>
      </c>
      <c r="U26" s="26">
        <v>8</v>
      </c>
      <c r="V26" s="26">
        <v>0.14000000000000001</v>
      </c>
      <c r="W26" s="67">
        <v>53539</v>
      </c>
      <c r="X26" s="67">
        <v>22577</v>
      </c>
      <c r="Y26" s="69">
        <v>0.72899999999999998</v>
      </c>
      <c r="Z26" s="78">
        <f t="shared" si="0"/>
        <v>847.25490196078431</v>
      </c>
    </row>
    <row r="27" spans="1:26" ht="15.75" x14ac:dyDescent="0.25">
      <c r="A27" s="80" t="s">
        <v>34</v>
      </c>
      <c r="B27" s="29" t="s">
        <v>767</v>
      </c>
      <c r="C27" s="30" t="s">
        <v>768</v>
      </c>
      <c r="D27" s="26" t="s">
        <v>770</v>
      </c>
      <c r="E27" s="32" t="s">
        <v>769</v>
      </c>
      <c r="F27" s="26">
        <v>99</v>
      </c>
      <c r="G27" s="26">
        <v>36</v>
      </c>
      <c r="H27" s="26">
        <v>59</v>
      </c>
      <c r="I27" s="26">
        <v>4</v>
      </c>
      <c r="J27" s="69">
        <v>5.0299999999999997E-2</v>
      </c>
      <c r="K27" s="69">
        <v>0</v>
      </c>
      <c r="L27" s="69">
        <v>0</v>
      </c>
      <c r="M27" s="26" t="s">
        <v>43</v>
      </c>
      <c r="N27" s="26" t="s">
        <v>43</v>
      </c>
      <c r="O27" s="26" t="s">
        <v>43</v>
      </c>
      <c r="P27" s="26">
        <v>2</v>
      </c>
      <c r="Q27" s="26">
        <v>1</v>
      </c>
      <c r="R27" s="26">
        <v>1</v>
      </c>
      <c r="S27" s="26">
        <v>0</v>
      </c>
      <c r="T27" s="26">
        <v>0</v>
      </c>
      <c r="U27" s="26">
        <v>0</v>
      </c>
      <c r="V27" s="26">
        <v>0.01</v>
      </c>
      <c r="W27" s="26">
        <v>973</v>
      </c>
      <c r="X27" s="26">
        <v>0</v>
      </c>
      <c r="Y27" s="73">
        <v>0</v>
      </c>
      <c r="Z27" s="78">
        <f t="shared" si="0"/>
        <v>49.5</v>
      </c>
    </row>
    <row r="28" spans="1:26" ht="15.75" x14ac:dyDescent="0.25">
      <c r="A28" s="80" t="s">
        <v>34</v>
      </c>
      <c r="B28" s="29" t="s">
        <v>767</v>
      </c>
      <c r="C28" s="30" t="s">
        <v>27</v>
      </c>
      <c r="D28" s="26" t="s">
        <v>1154</v>
      </c>
      <c r="E28" s="25" t="s">
        <v>1153</v>
      </c>
      <c r="F28" s="67">
        <v>5566</v>
      </c>
      <c r="G28" s="67">
        <v>3991</v>
      </c>
      <c r="H28" s="26">
        <v>723</v>
      </c>
      <c r="I28" s="26">
        <v>852</v>
      </c>
      <c r="J28" s="69">
        <v>7.6E-3</v>
      </c>
      <c r="K28" s="69">
        <v>7.9000000000000008E-3</v>
      </c>
      <c r="L28" s="69">
        <v>1.5E-3</v>
      </c>
      <c r="M28" s="69">
        <v>2.9999999999999997E-4</v>
      </c>
      <c r="N28" s="26" t="s">
        <v>43</v>
      </c>
      <c r="O28" s="26" t="s">
        <v>43</v>
      </c>
      <c r="P28" s="26">
        <v>44</v>
      </c>
      <c r="Q28" s="26">
        <v>41</v>
      </c>
      <c r="R28" s="26">
        <v>2</v>
      </c>
      <c r="S28" s="26">
        <v>1</v>
      </c>
      <c r="T28" s="26">
        <v>0</v>
      </c>
      <c r="U28" s="26">
        <v>0</v>
      </c>
      <c r="V28" s="26">
        <v>0.12</v>
      </c>
      <c r="W28" s="67">
        <v>19599</v>
      </c>
      <c r="X28" s="67">
        <v>6377</v>
      </c>
      <c r="Y28" s="69">
        <v>0.48199999999999998</v>
      </c>
      <c r="Z28" s="78">
        <f t="shared" si="0"/>
        <v>126.5</v>
      </c>
    </row>
    <row r="29" spans="1:26" ht="15.75" x14ac:dyDescent="0.25">
      <c r="A29" s="42" t="s">
        <v>34</v>
      </c>
      <c r="B29" s="29" t="s">
        <v>968</v>
      </c>
      <c r="C29" s="30" t="s">
        <v>969</v>
      </c>
      <c r="D29" s="26" t="s">
        <v>971</v>
      </c>
      <c r="E29" s="25" t="s">
        <v>970</v>
      </c>
      <c r="F29" s="67">
        <v>166273</v>
      </c>
      <c r="G29" s="67">
        <v>100429</v>
      </c>
      <c r="H29" s="67">
        <v>16623</v>
      </c>
      <c r="I29" s="67">
        <v>49221</v>
      </c>
      <c r="J29" s="69">
        <v>1.4200000000000001E-2</v>
      </c>
      <c r="K29" s="69">
        <v>1.3899999999999999E-2</v>
      </c>
      <c r="L29" s="69">
        <v>9.9000000000000008E-3</v>
      </c>
      <c r="M29" s="69">
        <v>1.49E-2</v>
      </c>
      <c r="N29" s="69">
        <v>2.0199999999999999E-2</v>
      </c>
      <c r="O29" s="69">
        <v>4.8999999999999998E-3</v>
      </c>
      <c r="P29" s="26">
        <v>254</v>
      </c>
      <c r="Q29" s="26">
        <v>163</v>
      </c>
      <c r="R29" s="26">
        <v>7</v>
      </c>
      <c r="S29" s="26">
        <v>32</v>
      </c>
      <c r="T29" s="26">
        <v>49</v>
      </c>
      <c r="U29" s="26">
        <v>3</v>
      </c>
      <c r="V29" s="26">
        <v>0.69</v>
      </c>
      <c r="W29" s="67">
        <v>52929</v>
      </c>
      <c r="X29" s="67">
        <v>19955</v>
      </c>
      <c r="Y29" s="69">
        <v>0.60499999999999998</v>
      </c>
      <c r="Z29" s="78">
        <f t="shared" si="0"/>
        <v>654.61811023622045</v>
      </c>
    </row>
    <row r="30" spans="1:26" ht="15.75" x14ac:dyDescent="0.25">
      <c r="A30" s="80" t="s">
        <v>34</v>
      </c>
      <c r="B30" s="30" t="s">
        <v>89</v>
      </c>
      <c r="C30" s="30" t="s">
        <v>90</v>
      </c>
      <c r="D30" s="26" t="s">
        <v>92</v>
      </c>
      <c r="E30" s="25" t="s">
        <v>91</v>
      </c>
      <c r="F30" s="67">
        <v>9714493</v>
      </c>
      <c r="G30" s="67">
        <v>8568700</v>
      </c>
      <c r="H30" s="67">
        <v>606576</v>
      </c>
      <c r="I30" s="67">
        <v>539217</v>
      </c>
      <c r="J30" s="69">
        <v>1.9E-3</v>
      </c>
      <c r="K30" s="69">
        <v>2.2000000000000001E-3</v>
      </c>
      <c r="L30" s="69">
        <v>8.9999999999999998E-4</v>
      </c>
      <c r="M30" s="69">
        <v>1.9E-3</v>
      </c>
      <c r="N30" s="69">
        <v>3.3E-3</v>
      </c>
      <c r="O30" s="69">
        <v>1E-3</v>
      </c>
      <c r="P30" s="26">
        <v>774</v>
      </c>
      <c r="Q30" s="26">
        <v>276</v>
      </c>
      <c r="R30" s="26">
        <v>7</v>
      </c>
      <c r="S30" s="26">
        <v>467</v>
      </c>
      <c r="T30" s="26">
        <v>2</v>
      </c>
      <c r="U30" s="26">
        <v>22</v>
      </c>
      <c r="V30" s="26">
        <v>2.11</v>
      </c>
      <c r="W30" s="67">
        <v>6852121</v>
      </c>
      <c r="X30" s="67">
        <v>877761</v>
      </c>
      <c r="Y30" s="69">
        <v>0.14699999999999999</v>
      </c>
      <c r="Z30" s="78">
        <f t="shared" si="0"/>
        <v>12551.024547803618</v>
      </c>
    </row>
    <row r="31" spans="1:26" ht="15.75" x14ac:dyDescent="0.25">
      <c r="A31" s="42" t="s">
        <v>34</v>
      </c>
      <c r="B31" s="29" t="s">
        <v>89</v>
      </c>
      <c r="C31" s="29" t="s">
        <v>27</v>
      </c>
      <c r="D31" s="26" t="s">
        <v>375</v>
      </c>
      <c r="E31" s="32" t="s">
        <v>374</v>
      </c>
      <c r="F31" s="67">
        <v>137729</v>
      </c>
      <c r="G31" s="67">
        <v>91893</v>
      </c>
      <c r="H31" s="67">
        <v>21952</v>
      </c>
      <c r="I31" s="67">
        <v>23884</v>
      </c>
      <c r="J31" s="69">
        <v>4.0000000000000002E-4</v>
      </c>
      <c r="K31" s="69">
        <v>5.0000000000000001E-4</v>
      </c>
      <c r="L31" s="69">
        <v>5.0000000000000001E-4</v>
      </c>
      <c r="M31" s="69">
        <v>4.0000000000000002E-4</v>
      </c>
      <c r="N31" s="69">
        <v>1E-4</v>
      </c>
      <c r="O31" s="26" t="s">
        <v>43</v>
      </c>
      <c r="P31" s="26">
        <v>200</v>
      </c>
      <c r="Q31" s="26">
        <v>35</v>
      </c>
      <c r="R31" s="26">
        <v>130</v>
      </c>
      <c r="S31" s="26">
        <v>28</v>
      </c>
      <c r="T31" s="26">
        <v>7</v>
      </c>
      <c r="U31" s="26">
        <v>0</v>
      </c>
      <c r="V31" s="26">
        <v>0.55000000000000004</v>
      </c>
      <c r="W31" s="67">
        <v>1644717</v>
      </c>
      <c r="X31" s="67">
        <v>242024</v>
      </c>
      <c r="Y31" s="69">
        <v>0.17299999999999999</v>
      </c>
      <c r="Z31" s="78">
        <f t="shared" si="0"/>
        <v>688.64499999999998</v>
      </c>
    </row>
    <row r="32" spans="1:26" ht="15.75" x14ac:dyDescent="0.25">
      <c r="A32" s="42" t="s">
        <v>34</v>
      </c>
      <c r="B32" s="29" t="s">
        <v>89</v>
      </c>
      <c r="C32" s="30" t="s">
        <v>1579</v>
      </c>
      <c r="D32" s="26" t="s">
        <v>1581</v>
      </c>
      <c r="E32" s="32" t="s">
        <v>1580</v>
      </c>
      <c r="F32" s="67">
        <v>101121</v>
      </c>
      <c r="G32" s="67">
        <v>80952</v>
      </c>
      <c r="H32" s="67">
        <v>10033</v>
      </c>
      <c r="I32" s="67">
        <v>10136</v>
      </c>
      <c r="J32" s="69">
        <v>8.6E-3</v>
      </c>
      <c r="K32" s="69">
        <v>9.7000000000000003E-3</v>
      </c>
      <c r="L32" s="69">
        <v>3.3E-3</v>
      </c>
      <c r="M32" s="69">
        <v>9.1999999999999998E-3</v>
      </c>
      <c r="N32" s="69">
        <v>7.6E-3</v>
      </c>
      <c r="O32" s="69">
        <v>3.2000000000000002E-3</v>
      </c>
      <c r="P32" s="26">
        <v>296</v>
      </c>
      <c r="Q32" s="26">
        <v>200</v>
      </c>
      <c r="R32" s="26">
        <v>2</v>
      </c>
      <c r="S32" s="26">
        <v>71</v>
      </c>
      <c r="T32" s="26">
        <v>1</v>
      </c>
      <c r="U32" s="26">
        <v>22</v>
      </c>
      <c r="V32" s="26">
        <v>0.81</v>
      </c>
      <c r="W32" s="67">
        <v>42547</v>
      </c>
      <c r="X32" s="26">
        <v>0</v>
      </c>
      <c r="Y32" s="73">
        <v>0</v>
      </c>
      <c r="Z32" s="78">
        <f t="shared" si="0"/>
        <v>341.625</v>
      </c>
    </row>
    <row r="33" spans="1:26" ht="15.75" x14ac:dyDescent="0.25">
      <c r="A33" s="42" t="s">
        <v>34</v>
      </c>
      <c r="B33" s="29" t="s">
        <v>89</v>
      </c>
      <c r="C33" s="29" t="s">
        <v>73</v>
      </c>
      <c r="D33" s="26" t="s">
        <v>803</v>
      </c>
      <c r="E33" s="25" t="s">
        <v>802</v>
      </c>
      <c r="F33" s="67">
        <v>642792</v>
      </c>
      <c r="G33" s="67">
        <v>533136</v>
      </c>
      <c r="H33" s="67">
        <v>18130</v>
      </c>
      <c r="I33" s="67">
        <v>91526</v>
      </c>
      <c r="J33" s="69">
        <v>2.9999999999999997E-4</v>
      </c>
      <c r="K33" s="69">
        <v>4.0000000000000002E-4</v>
      </c>
      <c r="L33" s="69">
        <v>2.0000000000000001E-4</v>
      </c>
      <c r="M33" s="69">
        <v>4.0000000000000002E-4</v>
      </c>
      <c r="N33" s="69">
        <v>6.9999999999999999E-4</v>
      </c>
      <c r="O33" s="69">
        <v>2.9999999999999997E-4</v>
      </c>
      <c r="P33" s="26">
        <v>1795</v>
      </c>
      <c r="Q33" s="26">
        <v>503</v>
      </c>
      <c r="R33" s="26">
        <v>90</v>
      </c>
      <c r="S33" s="26">
        <v>1109</v>
      </c>
      <c r="T33" s="26">
        <v>50</v>
      </c>
      <c r="U33" s="26">
        <v>43</v>
      </c>
      <c r="V33" s="26">
        <v>4.9000000000000004</v>
      </c>
      <c r="W33" s="67">
        <v>1115843</v>
      </c>
      <c r="X33" s="67">
        <v>227772</v>
      </c>
      <c r="Y33" s="69">
        <v>0.25600000000000001</v>
      </c>
      <c r="Z33" s="78">
        <f t="shared" si="0"/>
        <v>358.10139275766016</v>
      </c>
    </row>
    <row r="34" spans="1:26" ht="15.75" x14ac:dyDescent="0.25">
      <c r="A34" s="42" t="s">
        <v>34</v>
      </c>
      <c r="B34" s="29" t="s">
        <v>89</v>
      </c>
      <c r="C34" s="29" t="s">
        <v>73</v>
      </c>
      <c r="D34" s="26" t="s">
        <v>805</v>
      </c>
      <c r="E34" s="25" t="s">
        <v>804</v>
      </c>
      <c r="F34" s="67">
        <v>5329</v>
      </c>
      <c r="G34" s="67">
        <v>3567</v>
      </c>
      <c r="H34" s="26">
        <v>198</v>
      </c>
      <c r="I34" s="67">
        <v>1564</v>
      </c>
      <c r="J34" s="69">
        <v>1.4E-3</v>
      </c>
      <c r="K34" s="69">
        <v>1.6999999999999999E-3</v>
      </c>
      <c r="L34" s="69">
        <v>1.1999999999999999E-3</v>
      </c>
      <c r="M34" s="69">
        <v>1.1999999999999999E-3</v>
      </c>
      <c r="N34" s="69">
        <v>3.3E-3</v>
      </c>
      <c r="O34" s="69">
        <v>2.3E-3</v>
      </c>
      <c r="P34" s="26">
        <v>391</v>
      </c>
      <c r="Q34" s="26">
        <v>56</v>
      </c>
      <c r="R34" s="26">
        <v>48</v>
      </c>
      <c r="S34" s="26">
        <v>271</v>
      </c>
      <c r="T34" s="26">
        <v>7</v>
      </c>
      <c r="U34" s="26">
        <v>9</v>
      </c>
      <c r="V34" s="26">
        <v>1.07</v>
      </c>
      <c r="W34" s="67">
        <v>10651</v>
      </c>
      <c r="X34" s="26">
        <v>0</v>
      </c>
      <c r="Y34" s="73">
        <v>0</v>
      </c>
      <c r="Z34" s="78">
        <f t="shared" si="0"/>
        <v>13.629156010230179</v>
      </c>
    </row>
    <row r="35" spans="1:26" ht="15.75" x14ac:dyDescent="0.25">
      <c r="A35" s="54" t="s">
        <v>34</v>
      </c>
      <c r="B35" s="23" t="s">
        <v>356</v>
      </c>
      <c r="C35" s="23" t="s">
        <v>69</v>
      </c>
      <c r="D35" s="26" t="s">
        <v>1515</v>
      </c>
      <c r="E35" s="32" t="s">
        <v>1514</v>
      </c>
      <c r="F35" s="67">
        <v>7636</v>
      </c>
      <c r="G35" s="67">
        <v>5206</v>
      </c>
      <c r="H35" s="26">
        <v>316</v>
      </c>
      <c r="I35" s="67">
        <v>2114</v>
      </c>
      <c r="J35" s="69">
        <v>5.3E-3</v>
      </c>
      <c r="K35" s="69">
        <v>0</v>
      </c>
      <c r="L35" s="69">
        <v>0</v>
      </c>
      <c r="M35" s="26" t="s">
        <v>43</v>
      </c>
      <c r="N35" s="69">
        <v>0</v>
      </c>
      <c r="O35" s="26" t="s">
        <v>43</v>
      </c>
      <c r="P35" s="26">
        <v>86</v>
      </c>
      <c r="Q35" s="26">
        <v>84</v>
      </c>
      <c r="R35" s="26">
        <v>1</v>
      </c>
      <c r="S35" s="26">
        <v>0</v>
      </c>
      <c r="T35" s="26">
        <v>1</v>
      </c>
      <c r="U35" s="26">
        <v>0</v>
      </c>
      <c r="V35" s="26">
        <v>0.23</v>
      </c>
      <c r="W35" s="67">
        <v>16744</v>
      </c>
      <c r="X35" s="26">
        <v>0</v>
      </c>
      <c r="Y35" s="73">
        <v>0</v>
      </c>
      <c r="Z35" s="78">
        <f t="shared" si="0"/>
        <v>88.79069767441861</v>
      </c>
    </row>
    <row r="36" spans="1:26" ht="15.75" x14ac:dyDescent="0.25">
      <c r="A36" s="42" t="s">
        <v>34</v>
      </c>
      <c r="B36" s="29" t="s">
        <v>356</v>
      </c>
      <c r="C36" s="30" t="s">
        <v>1527</v>
      </c>
      <c r="D36" s="26" t="s">
        <v>1529</v>
      </c>
      <c r="E36" s="32" t="s">
        <v>1528</v>
      </c>
      <c r="F36" s="67">
        <v>3423</v>
      </c>
      <c r="G36" s="67">
        <v>2581</v>
      </c>
      <c r="H36" s="26">
        <v>630</v>
      </c>
      <c r="I36" s="26">
        <v>212</v>
      </c>
      <c r="J36" s="69">
        <v>2.1399999999999999E-2</v>
      </c>
      <c r="K36" s="69">
        <v>3.6299999999999999E-2</v>
      </c>
      <c r="L36" s="69">
        <v>0</v>
      </c>
      <c r="M36" s="69">
        <v>2.3199999999999998E-2</v>
      </c>
      <c r="N36" s="26" t="s">
        <v>43</v>
      </c>
      <c r="O36" s="26" t="s">
        <v>43</v>
      </c>
      <c r="P36" s="26">
        <v>4</v>
      </c>
      <c r="Q36" s="26">
        <v>1</v>
      </c>
      <c r="R36" s="26">
        <v>1</v>
      </c>
      <c r="S36" s="26">
        <v>2</v>
      </c>
      <c r="T36" s="26">
        <v>0</v>
      </c>
      <c r="U36" s="26">
        <v>0</v>
      </c>
      <c r="V36" s="26">
        <v>0.01</v>
      </c>
      <c r="W36" s="67">
        <v>40875</v>
      </c>
      <c r="X36" s="26">
        <v>0</v>
      </c>
      <c r="Y36" s="73">
        <v>0</v>
      </c>
      <c r="Z36" s="78">
        <f t="shared" si="0"/>
        <v>855.75</v>
      </c>
    </row>
    <row r="37" spans="1:26" ht="15.75" x14ac:dyDescent="0.25">
      <c r="A37" s="42" t="s">
        <v>34</v>
      </c>
      <c r="B37" s="29" t="s">
        <v>356</v>
      </c>
      <c r="C37" s="29" t="s">
        <v>27</v>
      </c>
      <c r="D37" s="26" t="s">
        <v>1438</v>
      </c>
      <c r="E37" s="32" t="s">
        <v>1437</v>
      </c>
      <c r="F37" s="67">
        <v>531575</v>
      </c>
      <c r="G37" s="67">
        <v>291460</v>
      </c>
      <c r="H37" s="67">
        <v>37720</v>
      </c>
      <c r="I37" s="67">
        <v>202395</v>
      </c>
      <c r="J37" s="69">
        <v>5.9999999999999995E-4</v>
      </c>
      <c r="K37" s="69">
        <v>5.9999999999999995E-4</v>
      </c>
      <c r="L37" s="69">
        <v>4.0000000000000002E-4</v>
      </c>
      <c r="M37" s="69">
        <v>0</v>
      </c>
      <c r="N37" s="69">
        <v>6.9999999999999999E-4</v>
      </c>
      <c r="O37" s="69">
        <v>2.0000000000000001E-4</v>
      </c>
      <c r="P37" s="26">
        <v>10456</v>
      </c>
      <c r="Q37" s="26">
        <v>9776</v>
      </c>
      <c r="R37" s="26">
        <v>90</v>
      </c>
      <c r="S37" s="26">
        <v>31</v>
      </c>
      <c r="T37" s="26">
        <v>520</v>
      </c>
      <c r="U37" s="26">
        <v>39</v>
      </c>
      <c r="V37" s="26">
        <v>28.57</v>
      </c>
      <c r="W37" s="67">
        <v>92100</v>
      </c>
      <c r="X37" s="26">
        <v>0</v>
      </c>
      <c r="Y37" s="73">
        <v>0</v>
      </c>
      <c r="Z37" s="78">
        <f t="shared" si="0"/>
        <v>50.839231063504208</v>
      </c>
    </row>
    <row r="38" spans="1:26" ht="15.75" x14ac:dyDescent="0.25">
      <c r="A38" s="42" t="s">
        <v>34</v>
      </c>
      <c r="B38" s="29" t="s">
        <v>356</v>
      </c>
      <c r="C38" s="30" t="s">
        <v>357</v>
      </c>
      <c r="D38" s="26" t="s">
        <v>359</v>
      </c>
      <c r="E38" s="32" t="s">
        <v>358</v>
      </c>
      <c r="F38" s="67">
        <v>26556</v>
      </c>
      <c r="G38" s="67">
        <v>21274</v>
      </c>
      <c r="H38" s="67">
        <v>1821</v>
      </c>
      <c r="I38" s="67">
        <v>3461</v>
      </c>
      <c r="J38" s="69">
        <v>7.1999999999999998E-3</v>
      </c>
      <c r="K38" s="69">
        <v>1.06E-2</v>
      </c>
      <c r="L38" s="69">
        <v>2.2000000000000001E-3</v>
      </c>
      <c r="M38" s="69">
        <v>2.8999999999999998E-3</v>
      </c>
      <c r="N38" s="69">
        <v>8.0000000000000002E-3</v>
      </c>
      <c r="O38" s="69">
        <v>1.6000000000000001E-3</v>
      </c>
      <c r="P38" s="26">
        <v>90</v>
      </c>
      <c r="Q38" s="26">
        <v>63</v>
      </c>
      <c r="R38" s="26">
        <v>13</v>
      </c>
      <c r="S38" s="26">
        <v>6</v>
      </c>
      <c r="T38" s="26">
        <v>7</v>
      </c>
      <c r="U38" s="26">
        <v>1</v>
      </c>
      <c r="V38" s="26">
        <v>0.25</v>
      </c>
      <c r="W38" s="67">
        <v>47224</v>
      </c>
      <c r="X38" s="26">
        <v>0</v>
      </c>
      <c r="Y38" s="73">
        <v>0</v>
      </c>
      <c r="Z38" s="78">
        <f t="shared" si="0"/>
        <v>295.06666666666666</v>
      </c>
    </row>
    <row r="39" spans="1:26" ht="15.75" x14ac:dyDescent="0.25">
      <c r="A39" s="42" t="s">
        <v>34</v>
      </c>
      <c r="B39" s="29" t="s">
        <v>356</v>
      </c>
      <c r="C39" s="29" t="s">
        <v>73</v>
      </c>
      <c r="D39" s="26" t="s">
        <v>807</v>
      </c>
      <c r="E39" s="25" t="s">
        <v>806</v>
      </c>
      <c r="F39" s="67">
        <v>278484</v>
      </c>
      <c r="G39" s="67">
        <v>229241</v>
      </c>
      <c r="H39" s="67">
        <v>13560</v>
      </c>
      <c r="I39" s="67">
        <v>35683</v>
      </c>
      <c r="J39" s="69">
        <v>6.9999999999999999E-4</v>
      </c>
      <c r="K39" s="69">
        <v>1E-3</v>
      </c>
      <c r="L39" s="69">
        <v>5.0000000000000001E-4</v>
      </c>
      <c r="M39" s="69">
        <v>2.9999999999999997E-4</v>
      </c>
      <c r="N39" s="69">
        <v>5.0000000000000001E-4</v>
      </c>
      <c r="O39" s="69">
        <v>4.0000000000000002E-4</v>
      </c>
      <c r="P39" s="26">
        <v>1952</v>
      </c>
      <c r="Q39" s="26">
        <v>886</v>
      </c>
      <c r="R39" s="26">
        <v>898</v>
      </c>
      <c r="S39" s="26">
        <v>37</v>
      </c>
      <c r="T39" s="26">
        <v>77</v>
      </c>
      <c r="U39" s="26">
        <v>54</v>
      </c>
      <c r="V39" s="26">
        <v>5.33</v>
      </c>
      <c r="W39" s="67">
        <v>245683</v>
      </c>
      <c r="X39" s="67">
        <v>112439</v>
      </c>
      <c r="Y39" s="69">
        <v>0.84399999999999997</v>
      </c>
      <c r="Z39" s="78">
        <f t="shared" si="0"/>
        <v>142.66598360655738</v>
      </c>
    </row>
    <row r="40" spans="1:26" ht="15.75" x14ac:dyDescent="0.25">
      <c r="A40" s="80" t="s">
        <v>34</v>
      </c>
      <c r="B40" s="30" t="s">
        <v>76</v>
      </c>
      <c r="C40" s="30" t="s">
        <v>77</v>
      </c>
      <c r="D40" s="26" t="s">
        <v>79</v>
      </c>
      <c r="E40" s="25" t="s">
        <v>78</v>
      </c>
      <c r="F40" s="67">
        <v>971562</v>
      </c>
      <c r="G40" s="67">
        <v>782981</v>
      </c>
      <c r="H40" s="67">
        <v>78269</v>
      </c>
      <c r="I40" s="67">
        <v>110312</v>
      </c>
      <c r="J40" s="69">
        <v>5.7999999999999996E-3</v>
      </c>
      <c r="K40" s="69">
        <v>6.4999999999999997E-3</v>
      </c>
      <c r="L40" s="69">
        <v>1.8E-3</v>
      </c>
      <c r="M40" s="69">
        <v>5.5999999999999999E-3</v>
      </c>
      <c r="N40" s="69">
        <v>4.1000000000000003E-3</v>
      </c>
      <c r="O40" s="69">
        <v>1.8E-3</v>
      </c>
      <c r="P40" s="26">
        <v>458</v>
      </c>
      <c r="Q40" s="26">
        <v>379</v>
      </c>
      <c r="R40" s="26">
        <v>25</v>
      </c>
      <c r="S40" s="26">
        <v>13</v>
      </c>
      <c r="T40" s="26">
        <v>32</v>
      </c>
      <c r="U40" s="26">
        <v>9</v>
      </c>
      <c r="V40" s="26">
        <v>1.25</v>
      </c>
      <c r="W40" s="67">
        <v>438252</v>
      </c>
      <c r="X40" s="67">
        <v>162307</v>
      </c>
      <c r="Y40" s="69">
        <v>0.58799999999999997</v>
      </c>
      <c r="Z40" s="78">
        <f t="shared" si="0"/>
        <v>2121.3144104803491</v>
      </c>
    </row>
    <row r="41" spans="1:26" ht="15.75" x14ac:dyDescent="0.25">
      <c r="A41" s="80" t="s">
        <v>34</v>
      </c>
      <c r="B41" s="30" t="s">
        <v>76</v>
      </c>
      <c r="C41" s="29" t="s">
        <v>69</v>
      </c>
      <c r="D41" s="26" t="s">
        <v>1069</v>
      </c>
      <c r="E41" s="25" t="s">
        <v>1068</v>
      </c>
      <c r="F41" s="67">
        <v>107278</v>
      </c>
      <c r="G41" s="67">
        <v>85071</v>
      </c>
      <c r="H41" s="67">
        <v>5542</v>
      </c>
      <c r="I41" s="67">
        <v>16665</v>
      </c>
      <c r="J41" s="69">
        <v>5.4000000000000003E-3</v>
      </c>
      <c r="K41" s="69">
        <v>6.3E-3</v>
      </c>
      <c r="L41" s="69">
        <v>4.4999999999999997E-3</v>
      </c>
      <c r="M41" s="69">
        <v>2.5000000000000001E-3</v>
      </c>
      <c r="N41" s="69">
        <v>3.5000000000000001E-3</v>
      </c>
      <c r="O41" s="69">
        <v>4.1000000000000003E-3</v>
      </c>
      <c r="P41" s="26">
        <v>363</v>
      </c>
      <c r="Q41" s="26">
        <v>316</v>
      </c>
      <c r="R41" s="26">
        <v>5</v>
      </c>
      <c r="S41" s="26">
        <v>19</v>
      </c>
      <c r="T41" s="26">
        <v>11</v>
      </c>
      <c r="U41" s="26">
        <v>12</v>
      </c>
      <c r="V41" s="26">
        <v>0.99</v>
      </c>
      <c r="W41" s="67">
        <v>73790</v>
      </c>
      <c r="X41" s="67">
        <v>48203</v>
      </c>
      <c r="Y41" s="69">
        <v>1.8839999999999999</v>
      </c>
      <c r="Z41" s="78">
        <f t="shared" si="0"/>
        <v>295.53168044077137</v>
      </c>
    </row>
    <row r="42" spans="1:26" ht="15.75" x14ac:dyDescent="0.25">
      <c r="A42" s="42" t="s">
        <v>34</v>
      </c>
      <c r="B42" s="29" t="s">
        <v>76</v>
      </c>
      <c r="C42" s="29" t="s">
        <v>27</v>
      </c>
      <c r="D42" s="26" t="s">
        <v>453</v>
      </c>
      <c r="E42" s="25" t="s">
        <v>452</v>
      </c>
      <c r="F42" s="67">
        <v>16897</v>
      </c>
      <c r="G42" s="67">
        <v>11873</v>
      </c>
      <c r="H42" s="26">
        <v>908</v>
      </c>
      <c r="I42" s="67">
        <v>4116</v>
      </c>
      <c r="J42" s="69">
        <v>1.03E-2</v>
      </c>
      <c r="K42" s="69">
        <v>1.06E-2</v>
      </c>
      <c r="L42" s="69">
        <v>0</v>
      </c>
      <c r="M42" s="69">
        <v>0</v>
      </c>
      <c r="N42" s="69">
        <v>0</v>
      </c>
      <c r="O42" s="69">
        <v>4.1999999999999997E-3</v>
      </c>
      <c r="P42" s="26">
        <v>397</v>
      </c>
      <c r="Q42" s="26">
        <v>368</v>
      </c>
      <c r="R42" s="26">
        <v>13</v>
      </c>
      <c r="S42" s="26">
        <v>2</v>
      </c>
      <c r="T42" s="26">
        <v>13</v>
      </c>
      <c r="U42" s="26">
        <v>1</v>
      </c>
      <c r="V42" s="26">
        <v>1.08</v>
      </c>
      <c r="W42" s="67">
        <v>4075</v>
      </c>
      <c r="X42" s="26">
        <v>0</v>
      </c>
      <c r="Y42" s="73">
        <v>0</v>
      </c>
      <c r="Z42" s="78">
        <f t="shared" si="0"/>
        <v>42.561712846347604</v>
      </c>
    </row>
    <row r="43" spans="1:26" ht="15.75" x14ac:dyDescent="0.25">
      <c r="A43" s="42" t="s">
        <v>34</v>
      </c>
      <c r="B43" s="29" t="s">
        <v>425</v>
      </c>
      <c r="C43" s="30" t="s">
        <v>921</v>
      </c>
      <c r="D43" s="26" t="s">
        <v>923</v>
      </c>
      <c r="E43" s="31" t="s">
        <v>922</v>
      </c>
      <c r="F43" s="67">
        <v>7849447</v>
      </c>
      <c r="G43" s="67">
        <v>6968024</v>
      </c>
      <c r="H43" s="67">
        <v>420271</v>
      </c>
      <c r="I43" s="67">
        <v>461152</v>
      </c>
      <c r="J43" s="69">
        <v>7.6E-3</v>
      </c>
      <c r="K43" s="69">
        <v>8.8000000000000005E-3</v>
      </c>
      <c r="L43" s="69">
        <v>7.0000000000000001E-3</v>
      </c>
      <c r="M43" s="69">
        <v>3.8E-3</v>
      </c>
      <c r="N43" s="69">
        <v>5.0000000000000001E-3</v>
      </c>
      <c r="O43" s="26" t="s">
        <v>43</v>
      </c>
      <c r="P43" s="26">
        <v>1153</v>
      </c>
      <c r="Q43" s="26">
        <v>446</v>
      </c>
      <c r="R43" s="26">
        <v>300</v>
      </c>
      <c r="S43" s="26">
        <v>157</v>
      </c>
      <c r="T43" s="26">
        <v>250</v>
      </c>
      <c r="U43" s="26">
        <v>0</v>
      </c>
      <c r="V43" s="26">
        <v>3.15</v>
      </c>
      <c r="W43" s="67">
        <v>1349853</v>
      </c>
      <c r="X43" s="26">
        <v>0</v>
      </c>
      <c r="Y43" s="73">
        <v>0</v>
      </c>
      <c r="Z43" s="78">
        <f t="shared" si="0"/>
        <v>6807.8464874241108</v>
      </c>
    </row>
    <row r="44" spans="1:26" ht="15.75" x14ac:dyDescent="0.25">
      <c r="A44" s="42" t="s">
        <v>34</v>
      </c>
      <c r="B44" s="29" t="s">
        <v>425</v>
      </c>
      <c r="C44" s="29" t="s">
        <v>69</v>
      </c>
      <c r="D44" s="26" t="s">
        <v>427</v>
      </c>
      <c r="E44" s="25" t="s">
        <v>426</v>
      </c>
      <c r="F44" s="67">
        <v>16393</v>
      </c>
      <c r="G44" s="67">
        <v>10760</v>
      </c>
      <c r="H44" s="67">
        <v>1973</v>
      </c>
      <c r="I44" s="67">
        <v>3660</v>
      </c>
      <c r="J44" s="69">
        <v>6.8999999999999999E-3</v>
      </c>
      <c r="K44" s="69">
        <v>1.0800000000000001E-2</v>
      </c>
      <c r="L44" s="69">
        <v>4.1000000000000003E-3</v>
      </c>
      <c r="M44" s="69">
        <v>5.1999999999999998E-3</v>
      </c>
      <c r="N44" s="69">
        <v>1.6199999999999999E-2</v>
      </c>
      <c r="O44" s="69">
        <v>3.0999999999999999E-3</v>
      </c>
      <c r="P44" s="26">
        <v>100</v>
      </c>
      <c r="Q44" s="26">
        <v>37</v>
      </c>
      <c r="R44" s="26">
        <v>6</v>
      </c>
      <c r="S44" s="26">
        <v>50</v>
      </c>
      <c r="T44" s="26">
        <v>1</v>
      </c>
      <c r="U44" s="26">
        <v>6</v>
      </c>
      <c r="V44" s="26">
        <v>0.27</v>
      </c>
      <c r="W44" s="67">
        <v>24441</v>
      </c>
      <c r="X44" s="67">
        <v>3545</v>
      </c>
      <c r="Y44" s="69">
        <v>0.17</v>
      </c>
      <c r="Z44" s="78">
        <f t="shared" si="0"/>
        <v>163.93</v>
      </c>
    </row>
    <row r="45" spans="1:26" ht="15.75" x14ac:dyDescent="0.25">
      <c r="A45" s="42" t="s">
        <v>34</v>
      </c>
      <c r="B45" s="29" t="s">
        <v>425</v>
      </c>
      <c r="C45" s="29" t="s">
        <v>69</v>
      </c>
      <c r="D45" s="26" t="s">
        <v>465</v>
      </c>
      <c r="E45" s="32" t="s">
        <v>464</v>
      </c>
      <c r="F45" s="67">
        <v>3703</v>
      </c>
      <c r="G45" s="67">
        <v>2419</v>
      </c>
      <c r="H45" s="26">
        <v>203</v>
      </c>
      <c r="I45" s="67">
        <v>1081</v>
      </c>
      <c r="J45" s="69">
        <v>1E-4</v>
      </c>
      <c r="K45" s="26" t="s">
        <v>43</v>
      </c>
      <c r="L45" s="69">
        <v>2.0000000000000001E-4</v>
      </c>
      <c r="M45" s="26" t="s">
        <v>43</v>
      </c>
      <c r="N45" s="26" t="s">
        <v>43</v>
      </c>
      <c r="O45" s="69">
        <v>1.4E-3</v>
      </c>
      <c r="P45" s="26">
        <v>1979</v>
      </c>
      <c r="Q45" s="26">
        <v>0</v>
      </c>
      <c r="R45" s="26">
        <v>1976</v>
      </c>
      <c r="S45" s="26">
        <v>0</v>
      </c>
      <c r="T45" s="26">
        <v>0</v>
      </c>
      <c r="U45" s="26">
        <v>3</v>
      </c>
      <c r="V45" s="26">
        <v>5.41</v>
      </c>
      <c r="W45" s="67">
        <v>9505</v>
      </c>
      <c r="X45" s="26">
        <v>0</v>
      </c>
      <c r="Y45" s="73">
        <v>0</v>
      </c>
      <c r="Z45" s="78">
        <f t="shared" si="0"/>
        <v>1.8711470439615967</v>
      </c>
    </row>
    <row r="46" spans="1:26" ht="15.75" x14ac:dyDescent="0.25">
      <c r="A46" s="79" t="s">
        <v>34</v>
      </c>
      <c r="B46" s="27" t="s">
        <v>425</v>
      </c>
      <c r="C46" s="27" t="s">
        <v>73</v>
      </c>
      <c r="D46" s="25" t="s">
        <v>1440</v>
      </c>
      <c r="E46" s="41" t="s">
        <v>1439</v>
      </c>
      <c r="F46" s="26">
        <v>443</v>
      </c>
      <c r="G46" s="26">
        <v>338</v>
      </c>
      <c r="H46" s="26">
        <v>25</v>
      </c>
      <c r="I46" s="26">
        <v>80</v>
      </c>
      <c r="J46" s="69">
        <v>1.67E-2</v>
      </c>
      <c r="K46" s="69">
        <v>0</v>
      </c>
      <c r="L46" s="69">
        <v>0</v>
      </c>
      <c r="M46" s="69">
        <v>0</v>
      </c>
      <c r="N46" s="69">
        <v>0</v>
      </c>
      <c r="O46" s="26" t="s">
        <v>43</v>
      </c>
      <c r="P46" s="26">
        <v>55</v>
      </c>
      <c r="Q46" s="26">
        <v>42</v>
      </c>
      <c r="R46" s="26">
        <v>5</v>
      </c>
      <c r="S46" s="26">
        <v>3</v>
      </c>
      <c r="T46" s="26">
        <v>5</v>
      </c>
      <c r="U46" s="26">
        <v>0</v>
      </c>
      <c r="V46" s="26">
        <v>0.15</v>
      </c>
      <c r="W46" s="26">
        <v>492</v>
      </c>
      <c r="X46" s="26">
        <v>0</v>
      </c>
      <c r="Y46" s="73">
        <v>0</v>
      </c>
      <c r="Z46" s="78">
        <f t="shared" si="0"/>
        <v>8.0545454545454547</v>
      </c>
    </row>
    <row r="47" spans="1:26" ht="15.75" x14ac:dyDescent="0.25">
      <c r="A47" s="42" t="s">
        <v>34</v>
      </c>
      <c r="B47" s="29" t="s">
        <v>493</v>
      </c>
      <c r="C47" s="30" t="s">
        <v>1103</v>
      </c>
      <c r="D47" s="26" t="s">
        <v>1105</v>
      </c>
      <c r="E47" s="32" t="s">
        <v>1104</v>
      </c>
      <c r="F47" s="67">
        <v>883161</v>
      </c>
      <c r="G47" s="67">
        <v>734690</v>
      </c>
      <c r="H47" s="67">
        <v>45419</v>
      </c>
      <c r="I47" s="67">
        <v>103052</v>
      </c>
      <c r="J47" s="69">
        <v>1.2500000000000001E-2</v>
      </c>
      <c r="K47" s="69">
        <v>1.35E-2</v>
      </c>
      <c r="L47" s="69">
        <v>9.4000000000000004E-3</v>
      </c>
      <c r="M47" s="69">
        <v>1.4E-3</v>
      </c>
      <c r="N47" s="69">
        <v>8.8000000000000005E-3</v>
      </c>
      <c r="O47" s="69">
        <v>4.3E-3</v>
      </c>
      <c r="P47" s="26">
        <v>159</v>
      </c>
      <c r="Q47" s="26">
        <v>136</v>
      </c>
      <c r="R47" s="26">
        <v>5</v>
      </c>
      <c r="S47" s="26">
        <v>2</v>
      </c>
      <c r="T47" s="26">
        <v>14</v>
      </c>
      <c r="U47" s="26">
        <v>2</v>
      </c>
      <c r="V47" s="26">
        <v>0.43</v>
      </c>
      <c r="W47" s="67">
        <v>601961</v>
      </c>
      <c r="X47" s="67">
        <v>334369</v>
      </c>
      <c r="Y47" s="69">
        <v>1.25</v>
      </c>
      <c r="Z47" s="78">
        <f t="shared" si="0"/>
        <v>5554.4716981132078</v>
      </c>
    </row>
    <row r="48" spans="1:26" ht="15.75" x14ac:dyDescent="0.25">
      <c r="A48" s="42" t="s">
        <v>34</v>
      </c>
      <c r="B48" s="29" t="s">
        <v>493</v>
      </c>
      <c r="C48" s="30" t="s">
        <v>1388</v>
      </c>
      <c r="D48" s="26" t="s">
        <v>1390</v>
      </c>
      <c r="E48" s="32" t="s">
        <v>1389</v>
      </c>
      <c r="F48" s="26">
        <v>122</v>
      </c>
      <c r="G48" s="26">
        <v>87</v>
      </c>
      <c r="H48" s="26">
        <v>28</v>
      </c>
      <c r="I48" s="26">
        <v>7</v>
      </c>
      <c r="J48" s="69">
        <v>1.6000000000000001E-3</v>
      </c>
      <c r="K48" s="69">
        <v>0</v>
      </c>
      <c r="L48" s="69">
        <v>0</v>
      </c>
      <c r="M48" s="26" t="s">
        <v>43</v>
      </c>
      <c r="N48" s="26" t="s">
        <v>43</v>
      </c>
      <c r="O48" s="69">
        <v>1.5E-3</v>
      </c>
      <c r="P48" s="26">
        <v>4</v>
      </c>
      <c r="Q48" s="26">
        <v>2</v>
      </c>
      <c r="R48" s="26">
        <v>1</v>
      </c>
      <c r="S48" s="26">
        <v>0</v>
      </c>
      <c r="T48" s="26">
        <v>0</v>
      </c>
      <c r="U48" s="26">
        <v>1</v>
      </c>
      <c r="V48" s="26">
        <v>0.01</v>
      </c>
      <c r="W48" s="67">
        <v>18962</v>
      </c>
      <c r="X48" s="26">
        <v>0</v>
      </c>
      <c r="Y48" s="73">
        <v>0</v>
      </c>
      <c r="Z48" s="78">
        <f t="shared" si="0"/>
        <v>30.5</v>
      </c>
    </row>
    <row r="49" spans="1:26" ht="15.75" x14ac:dyDescent="0.25">
      <c r="A49" s="22" t="s">
        <v>34</v>
      </c>
      <c r="B49" s="29" t="s">
        <v>493</v>
      </c>
      <c r="C49" s="29" t="s">
        <v>69</v>
      </c>
      <c r="D49" s="26" t="s">
        <v>1071</v>
      </c>
      <c r="E49" s="25" t="s">
        <v>1070</v>
      </c>
      <c r="F49" s="67">
        <v>3338</v>
      </c>
      <c r="G49" s="67">
        <v>2533</v>
      </c>
      <c r="H49" s="26">
        <v>191</v>
      </c>
      <c r="I49" s="26">
        <v>614</v>
      </c>
      <c r="J49" s="69">
        <v>5.7000000000000002E-3</v>
      </c>
      <c r="K49" s="69">
        <v>0</v>
      </c>
      <c r="L49" s="69">
        <v>0</v>
      </c>
      <c r="M49" s="69">
        <v>1.6000000000000001E-3</v>
      </c>
      <c r="N49" s="69">
        <v>0</v>
      </c>
      <c r="O49" s="69">
        <v>1.6000000000000001E-3</v>
      </c>
      <c r="P49" s="26">
        <v>26</v>
      </c>
      <c r="Q49" s="26">
        <v>4</v>
      </c>
      <c r="R49" s="26">
        <v>16</v>
      </c>
      <c r="S49" s="26">
        <v>3</v>
      </c>
      <c r="T49" s="26">
        <v>1</v>
      </c>
      <c r="U49" s="26">
        <v>2</v>
      </c>
      <c r="V49" s="26">
        <v>7.0000000000000007E-2</v>
      </c>
      <c r="W49" s="67">
        <v>22440</v>
      </c>
      <c r="X49" s="26">
        <v>0</v>
      </c>
      <c r="Y49" s="73">
        <v>0</v>
      </c>
      <c r="Z49" s="78">
        <f t="shared" si="0"/>
        <v>128.38461538461539</v>
      </c>
    </row>
    <row r="50" spans="1:26" ht="15.75" x14ac:dyDescent="0.25">
      <c r="A50" s="22" t="s">
        <v>34</v>
      </c>
      <c r="B50" s="29" t="s">
        <v>493</v>
      </c>
      <c r="C50" s="29" t="s">
        <v>27</v>
      </c>
      <c r="D50" s="26" t="s">
        <v>495</v>
      </c>
      <c r="E50" s="32" t="s">
        <v>494</v>
      </c>
      <c r="F50" s="67">
        <v>257811</v>
      </c>
      <c r="G50" s="67">
        <v>201531</v>
      </c>
      <c r="H50" s="67">
        <v>13541</v>
      </c>
      <c r="I50" s="67">
        <v>42739</v>
      </c>
      <c r="J50" s="69">
        <v>1.1999999999999999E-3</v>
      </c>
      <c r="K50" s="69">
        <v>2.2000000000000001E-3</v>
      </c>
      <c r="L50" s="69">
        <v>4.0000000000000002E-4</v>
      </c>
      <c r="M50" s="69">
        <v>0</v>
      </c>
      <c r="N50" s="69">
        <v>2.7000000000000001E-3</v>
      </c>
      <c r="O50" s="69">
        <v>8.9999999999999998E-4</v>
      </c>
      <c r="P50" s="26">
        <v>2853</v>
      </c>
      <c r="Q50" s="26">
        <v>1016</v>
      </c>
      <c r="R50" s="26">
        <v>1537</v>
      </c>
      <c r="S50" s="26">
        <v>15</v>
      </c>
      <c r="T50" s="26">
        <v>210</v>
      </c>
      <c r="U50" s="26">
        <v>75</v>
      </c>
      <c r="V50" s="26">
        <v>7.8</v>
      </c>
      <c r="W50" s="67">
        <v>76600</v>
      </c>
      <c r="X50" s="26">
        <v>0</v>
      </c>
      <c r="Y50" s="73">
        <v>0</v>
      </c>
      <c r="Z50" s="78">
        <f t="shared" si="0"/>
        <v>90.364879074658248</v>
      </c>
    </row>
    <row r="51" spans="1:26" ht="15.75" x14ac:dyDescent="0.25">
      <c r="A51" s="54" t="s">
        <v>34</v>
      </c>
      <c r="B51" s="23" t="s">
        <v>493</v>
      </c>
      <c r="C51" s="23" t="s">
        <v>73</v>
      </c>
      <c r="D51" s="26" t="s">
        <v>1490</v>
      </c>
      <c r="E51" s="32" t="s">
        <v>1489</v>
      </c>
      <c r="F51" s="67">
        <v>47397</v>
      </c>
      <c r="G51" s="67">
        <v>32583</v>
      </c>
      <c r="H51" s="67">
        <v>2549</v>
      </c>
      <c r="I51" s="67">
        <v>12265</v>
      </c>
      <c r="J51" s="69">
        <v>1.6000000000000001E-3</v>
      </c>
      <c r="K51" s="69">
        <v>1.5E-3</v>
      </c>
      <c r="L51" s="69">
        <v>1.6999999999999999E-3</v>
      </c>
      <c r="M51" s="69">
        <v>4.0000000000000001E-3</v>
      </c>
      <c r="N51" s="69">
        <v>2.2000000000000001E-3</v>
      </c>
      <c r="O51" s="69">
        <v>2.0999999999999999E-3</v>
      </c>
      <c r="P51" s="26">
        <v>518</v>
      </c>
      <c r="Q51" s="26">
        <v>388</v>
      </c>
      <c r="R51" s="26">
        <v>52</v>
      </c>
      <c r="S51" s="26">
        <v>8</v>
      </c>
      <c r="T51" s="26">
        <v>26</v>
      </c>
      <c r="U51" s="26">
        <v>44</v>
      </c>
      <c r="V51" s="26">
        <v>1.42</v>
      </c>
      <c r="W51" s="67">
        <v>66022</v>
      </c>
      <c r="X51" s="67">
        <v>21535</v>
      </c>
      <c r="Y51" s="69">
        <v>0.48399999999999999</v>
      </c>
      <c r="Z51" s="78">
        <f t="shared" si="0"/>
        <v>91.5</v>
      </c>
    </row>
    <row r="52" spans="1:26" ht="15.75" x14ac:dyDescent="0.25">
      <c r="A52" s="54" t="s">
        <v>34</v>
      </c>
      <c r="B52" s="23" t="s">
        <v>1471</v>
      </c>
      <c r="C52" s="23" t="s">
        <v>1472</v>
      </c>
      <c r="D52" s="26" t="s">
        <v>1474</v>
      </c>
      <c r="E52" s="32" t="s">
        <v>1473</v>
      </c>
      <c r="F52" s="26">
        <v>446</v>
      </c>
      <c r="G52" s="26">
        <v>309</v>
      </c>
      <c r="H52" s="26">
        <v>89</v>
      </c>
      <c r="I52" s="26">
        <v>48</v>
      </c>
      <c r="J52" s="69">
        <v>1.6299999999999999E-2</v>
      </c>
      <c r="K52" s="69">
        <v>0</v>
      </c>
      <c r="L52" s="69">
        <v>0</v>
      </c>
      <c r="M52" s="69">
        <v>0</v>
      </c>
      <c r="N52" s="26" t="s">
        <v>43</v>
      </c>
      <c r="O52" s="69">
        <v>1.4999999999999999E-2</v>
      </c>
      <c r="P52" s="26">
        <v>6</v>
      </c>
      <c r="Q52" s="26">
        <v>1</v>
      </c>
      <c r="R52" s="26">
        <v>2</v>
      </c>
      <c r="S52" s="26">
        <v>2</v>
      </c>
      <c r="T52" s="26">
        <v>0</v>
      </c>
      <c r="U52" s="26">
        <v>1</v>
      </c>
      <c r="V52" s="26">
        <v>0.02</v>
      </c>
      <c r="W52" s="67">
        <v>4543</v>
      </c>
      <c r="X52" s="26">
        <v>0</v>
      </c>
      <c r="Y52" s="73">
        <v>0</v>
      </c>
      <c r="Z52" s="78">
        <f t="shared" si="0"/>
        <v>74.333333333333329</v>
      </c>
    </row>
    <row r="53" spans="1:26" ht="15.75" x14ac:dyDescent="0.25">
      <c r="A53" s="54" t="s">
        <v>34</v>
      </c>
      <c r="B53" s="23" t="s">
        <v>1471</v>
      </c>
      <c r="C53" s="23" t="s">
        <v>1472</v>
      </c>
      <c r="D53" s="26" t="s">
        <v>1476</v>
      </c>
      <c r="E53" s="32" t="s">
        <v>1475</v>
      </c>
      <c r="F53" s="26">
        <v>30</v>
      </c>
      <c r="G53" s="26">
        <v>19</v>
      </c>
      <c r="H53" s="26">
        <v>7</v>
      </c>
      <c r="I53" s="26">
        <v>4</v>
      </c>
      <c r="J53" s="69">
        <v>5.4000000000000003E-3</v>
      </c>
      <c r="K53" s="69">
        <v>0</v>
      </c>
      <c r="L53" s="26" t="s">
        <v>43</v>
      </c>
      <c r="M53" s="26" t="s">
        <v>43</v>
      </c>
      <c r="N53" s="26" t="s">
        <v>43</v>
      </c>
      <c r="O53" s="26" t="s">
        <v>43</v>
      </c>
      <c r="P53" s="26">
        <v>1</v>
      </c>
      <c r="Q53" s="26">
        <v>1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67">
        <v>5596</v>
      </c>
      <c r="X53" s="26">
        <v>0</v>
      </c>
      <c r="Y53" s="73">
        <v>0</v>
      </c>
      <c r="Z53" s="78">
        <f t="shared" si="0"/>
        <v>30</v>
      </c>
    </row>
    <row r="54" spans="1:26" ht="15.75" x14ac:dyDescent="0.25">
      <c r="A54" s="42" t="s">
        <v>34</v>
      </c>
      <c r="B54" s="29" t="s">
        <v>52</v>
      </c>
      <c r="C54" s="30" t="s">
        <v>53</v>
      </c>
      <c r="D54" s="26" t="s">
        <v>55</v>
      </c>
      <c r="E54" s="25" t="s">
        <v>54</v>
      </c>
      <c r="F54" s="67">
        <v>9463</v>
      </c>
      <c r="G54" s="67">
        <v>8317</v>
      </c>
      <c r="H54" s="26">
        <v>508</v>
      </c>
      <c r="I54" s="26">
        <v>638</v>
      </c>
      <c r="J54" s="69">
        <v>5.0000000000000001E-4</v>
      </c>
      <c r="K54" s="69">
        <v>4.0000000000000002E-4</v>
      </c>
      <c r="L54" s="69">
        <v>8.0000000000000004E-4</v>
      </c>
      <c r="M54" s="69">
        <v>2.0000000000000001E-4</v>
      </c>
      <c r="N54" s="69">
        <v>2.9999999999999997E-4</v>
      </c>
      <c r="O54" s="69">
        <v>2.0000000000000001E-4</v>
      </c>
      <c r="P54" s="26">
        <v>320</v>
      </c>
      <c r="Q54" s="26">
        <v>142</v>
      </c>
      <c r="R54" s="26">
        <v>117</v>
      </c>
      <c r="S54" s="26">
        <v>28</v>
      </c>
      <c r="T54" s="26">
        <v>26</v>
      </c>
      <c r="U54" s="26">
        <v>7</v>
      </c>
      <c r="V54" s="26">
        <v>0.87</v>
      </c>
      <c r="W54" s="67">
        <v>57227</v>
      </c>
      <c r="X54" s="26">
        <v>-994</v>
      </c>
      <c r="Y54" s="69">
        <v>-1.7000000000000001E-2</v>
      </c>
      <c r="Z54" s="78">
        <f t="shared" si="0"/>
        <v>29.571874999999999</v>
      </c>
    </row>
    <row r="55" spans="1:26" ht="15.75" x14ac:dyDescent="0.25">
      <c r="A55" s="42" t="s">
        <v>34</v>
      </c>
      <c r="B55" s="29" t="s">
        <v>52</v>
      </c>
      <c r="C55" s="29" t="s">
        <v>69</v>
      </c>
      <c r="D55" s="26" t="s">
        <v>1066</v>
      </c>
      <c r="E55" s="25" t="s">
        <v>1065</v>
      </c>
      <c r="F55" s="67">
        <v>1468762</v>
      </c>
      <c r="G55" s="67">
        <v>1304397</v>
      </c>
      <c r="H55" s="67">
        <v>28690</v>
      </c>
      <c r="I55" s="67">
        <v>135675</v>
      </c>
      <c r="J55" s="69">
        <v>1E-3</v>
      </c>
      <c r="K55" s="69">
        <v>1.9E-3</v>
      </c>
      <c r="L55" s="69">
        <v>1.2999999999999999E-3</v>
      </c>
      <c r="M55" s="69">
        <v>2.0000000000000001E-4</v>
      </c>
      <c r="N55" s="69">
        <v>1E-3</v>
      </c>
      <c r="O55" s="69">
        <v>6.9999999999999999E-4</v>
      </c>
      <c r="P55" s="26">
        <v>3104</v>
      </c>
      <c r="Q55" s="26">
        <v>1395</v>
      </c>
      <c r="R55" s="26">
        <v>182</v>
      </c>
      <c r="S55" s="26">
        <v>1441</v>
      </c>
      <c r="T55" s="26">
        <v>62</v>
      </c>
      <c r="U55" s="26">
        <v>24</v>
      </c>
      <c r="V55" s="26">
        <v>8.48</v>
      </c>
      <c r="W55" s="67">
        <v>509546</v>
      </c>
      <c r="X55" s="26">
        <v>0</v>
      </c>
      <c r="Y55" s="73">
        <v>0</v>
      </c>
      <c r="Z55" s="78">
        <f t="shared" si="0"/>
        <v>473.18363402061857</v>
      </c>
    </row>
    <row r="56" spans="1:26" ht="15.75" x14ac:dyDescent="0.25">
      <c r="A56" s="42" t="s">
        <v>34</v>
      </c>
      <c r="B56" s="29" t="s">
        <v>52</v>
      </c>
      <c r="C56" s="29" t="s">
        <v>27</v>
      </c>
      <c r="D56" s="26" t="s">
        <v>487</v>
      </c>
      <c r="E56" s="25" t="s">
        <v>486</v>
      </c>
      <c r="F56" s="67">
        <v>166280</v>
      </c>
      <c r="G56" s="67">
        <v>136232</v>
      </c>
      <c r="H56" s="67">
        <v>10469</v>
      </c>
      <c r="I56" s="67">
        <v>19579</v>
      </c>
      <c r="J56" s="69">
        <v>2.3E-3</v>
      </c>
      <c r="K56" s="69">
        <v>5.7000000000000002E-3</v>
      </c>
      <c r="L56" s="69">
        <v>1.4E-3</v>
      </c>
      <c r="M56" s="69">
        <v>0</v>
      </c>
      <c r="N56" s="69">
        <v>0</v>
      </c>
      <c r="O56" s="69">
        <v>8.0999999999999996E-3</v>
      </c>
      <c r="P56" s="26">
        <v>1411</v>
      </c>
      <c r="Q56" s="26">
        <v>349</v>
      </c>
      <c r="R56" s="26">
        <v>590</v>
      </c>
      <c r="S56" s="26">
        <v>443</v>
      </c>
      <c r="T56" s="26">
        <v>7</v>
      </c>
      <c r="U56" s="26">
        <v>22</v>
      </c>
      <c r="V56" s="26">
        <v>3.86</v>
      </c>
      <c r="W56" s="67">
        <v>50756</v>
      </c>
      <c r="X56" s="26">
        <v>0</v>
      </c>
      <c r="Y56" s="73">
        <v>0</v>
      </c>
      <c r="Z56" s="78">
        <f t="shared" si="0"/>
        <v>117.84549964564138</v>
      </c>
    </row>
    <row r="57" spans="1:26" ht="15.75" x14ac:dyDescent="0.25">
      <c r="A57" s="42" t="s">
        <v>34</v>
      </c>
      <c r="B57" s="29" t="s">
        <v>436</v>
      </c>
      <c r="C57" s="30" t="s">
        <v>911</v>
      </c>
      <c r="D57" s="26" t="s">
        <v>913</v>
      </c>
      <c r="E57" s="32" t="s">
        <v>912</v>
      </c>
      <c r="F57" s="67">
        <v>8047498</v>
      </c>
      <c r="G57" s="67">
        <v>7186692</v>
      </c>
      <c r="H57" s="67">
        <v>416001</v>
      </c>
      <c r="I57" s="67">
        <v>444805</v>
      </c>
      <c r="J57" s="69">
        <v>2.3999999999999998E-3</v>
      </c>
      <c r="K57" s="69">
        <v>2.5000000000000001E-3</v>
      </c>
      <c r="L57" s="69">
        <v>1.1999999999999999E-3</v>
      </c>
      <c r="M57" s="69">
        <v>4.3E-3</v>
      </c>
      <c r="N57" s="69">
        <v>1.6000000000000001E-3</v>
      </c>
      <c r="O57" s="69">
        <v>8.0000000000000004E-4</v>
      </c>
      <c r="P57" s="26">
        <v>1407</v>
      </c>
      <c r="Q57" s="26">
        <v>1176</v>
      </c>
      <c r="R57" s="26">
        <v>108</v>
      </c>
      <c r="S57" s="26">
        <v>32</v>
      </c>
      <c r="T57" s="26">
        <v>81</v>
      </c>
      <c r="U57" s="26">
        <v>10</v>
      </c>
      <c r="V57" s="26">
        <v>3.84</v>
      </c>
      <c r="W57" s="67">
        <v>2813132</v>
      </c>
      <c r="X57" s="67">
        <v>804004</v>
      </c>
      <c r="Y57" s="69">
        <v>0.4</v>
      </c>
      <c r="Z57" s="78">
        <f t="shared" si="0"/>
        <v>5719.6147832267234</v>
      </c>
    </row>
    <row r="58" spans="1:26" ht="15.75" x14ac:dyDescent="0.25">
      <c r="A58" s="81" t="s">
        <v>34</v>
      </c>
      <c r="B58" s="51" t="s">
        <v>436</v>
      </c>
      <c r="C58" s="36" t="s">
        <v>69</v>
      </c>
      <c r="D58" s="26" t="s">
        <v>1112</v>
      </c>
      <c r="E58" s="32" t="s">
        <v>1111</v>
      </c>
      <c r="F58" s="67">
        <v>16182</v>
      </c>
      <c r="G58" s="67">
        <v>13041</v>
      </c>
      <c r="H58" s="26">
        <v>776</v>
      </c>
      <c r="I58" s="67">
        <v>2365</v>
      </c>
      <c r="J58" s="69">
        <v>8.9999999999999998E-4</v>
      </c>
      <c r="K58" s="69">
        <v>0</v>
      </c>
      <c r="L58" s="69">
        <v>0</v>
      </c>
      <c r="M58" s="69">
        <v>0</v>
      </c>
      <c r="N58" s="69">
        <v>0</v>
      </c>
      <c r="O58" s="69">
        <v>2.9999999999999997E-4</v>
      </c>
      <c r="P58" s="26">
        <v>765</v>
      </c>
      <c r="Q58" s="26">
        <v>611</v>
      </c>
      <c r="R58" s="26">
        <v>54</v>
      </c>
      <c r="S58" s="26">
        <v>54</v>
      </c>
      <c r="T58" s="26">
        <v>35</v>
      </c>
      <c r="U58" s="26">
        <v>11</v>
      </c>
      <c r="V58" s="26">
        <v>2.09</v>
      </c>
      <c r="W58" s="67">
        <v>23961</v>
      </c>
      <c r="X58" s="26">
        <v>0</v>
      </c>
      <c r="Y58" s="73">
        <v>0</v>
      </c>
      <c r="Z58" s="78">
        <f t="shared" si="0"/>
        <v>21.152941176470588</v>
      </c>
    </row>
    <row r="59" spans="1:26" ht="15.75" x14ac:dyDescent="0.25">
      <c r="A59" s="42" t="s">
        <v>34</v>
      </c>
      <c r="B59" s="29" t="s">
        <v>436</v>
      </c>
      <c r="C59" s="29" t="s">
        <v>69</v>
      </c>
      <c r="D59" s="26" t="s">
        <v>1261</v>
      </c>
      <c r="E59" s="25" t="s">
        <v>1260</v>
      </c>
      <c r="F59" s="67">
        <v>44274</v>
      </c>
      <c r="G59" s="67">
        <v>39293</v>
      </c>
      <c r="H59" s="67">
        <v>3614</v>
      </c>
      <c r="I59" s="67">
        <v>1367</v>
      </c>
      <c r="J59" s="69">
        <v>5.0000000000000001E-4</v>
      </c>
      <c r="K59" s="69">
        <v>5.0000000000000001E-4</v>
      </c>
      <c r="L59" s="69">
        <v>2.0000000000000001E-4</v>
      </c>
      <c r="M59" s="69">
        <v>1E-3</v>
      </c>
      <c r="N59" s="69">
        <v>4.0000000000000002E-4</v>
      </c>
      <c r="O59" s="69">
        <v>2.0000000000000001E-4</v>
      </c>
      <c r="P59" s="26">
        <v>693</v>
      </c>
      <c r="Q59" s="26">
        <v>565</v>
      </c>
      <c r="R59" s="26">
        <v>47</v>
      </c>
      <c r="S59" s="26">
        <v>35</v>
      </c>
      <c r="T59" s="26">
        <v>33</v>
      </c>
      <c r="U59" s="26">
        <v>13</v>
      </c>
      <c r="V59" s="26">
        <v>1.89</v>
      </c>
      <c r="W59" s="67">
        <v>134053</v>
      </c>
      <c r="X59" s="67">
        <v>4493</v>
      </c>
      <c r="Y59" s="69">
        <v>3.5000000000000003E-2</v>
      </c>
      <c r="Z59" s="78">
        <f t="shared" si="0"/>
        <v>63.887445887445885</v>
      </c>
    </row>
    <row r="60" spans="1:26" ht="15.75" x14ac:dyDescent="0.25">
      <c r="A60" s="42" t="s">
        <v>34</v>
      </c>
      <c r="B60" s="29" t="s">
        <v>436</v>
      </c>
      <c r="C60" s="29" t="s">
        <v>27</v>
      </c>
      <c r="D60" s="26" t="s">
        <v>1449</v>
      </c>
      <c r="E60" s="32" t="s">
        <v>1448</v>
      </c>
      <c r="F60" s="26">
        <v>6</v>
      </c>
      <c r="G60" s="26">
        <v>5</v>
      </c>
      <c r="H60" s="26">
        <v>1</v>
      </c>
      <c r="I60" s="26">
        <v>0</v>
      </c>
      <c r="J60" s="69">
        <v>7.1999999999999998E-3</v>
      </c>
      <c r="K60" s="69">
        <v>0</v>
      </c>
      <c r="L60" s="26" t="s">
        <v>43</v>
      </c>
      <c r="M60" s="26" t="s">
        <v>43</v>
      </c>
      <c r="N60" s="26" t="s">
        <v>43</v>
      </c>
      <c r="O60" s="26" t="s">
        <v>43</v>
      </c>
      <c r="P60" s="26">
        <v>1</v>
      </c>
      <c r="Q60" s="26">
        <v>1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829</v>
      </c>
      <c r="X60" s="26">
        <v>0</v>
      </c>
      <c r="Y60" s="73">
        <v>0</v>
      </c>
      <c r="Z60" s="78">
        <f t="shared" si="0"/>
        <v>6</v>
      </c>
    </row>
    <row r="61" spans="1:26" ht="15.75" x14ac:dyDescent="0.25">
      <c r="A61" s="42" t="s">
        <v>34</v>
      </c>
      <c r="B61" s="29" t="s">
        <v>436</v>
      </c>
      <c r="C61" s="30" t="s">
        <v>1421</v>
      </c>
      <c r="D61" s="26" t="s">
        <v>1423</v>
      </c>
      <c r="E61" s="32" t="s">
        <v>1422</v>
      </c>
      <c r="F61" s="67">
        <v>5213</v>
      </c>
      <c r="G61" s="67">
        <v>4523</v>
      </c>
      <c r="H61" s="26">
        <v>341</v>
      </c>
      <c r="I61" s="26">
        <v>349</v>
      </c>
      <c r="J61" s="69">
        <v>2.2000000000000001E-3</v>
      </c>
      <c r="K61" s="69">
        <v>3.0999999999999999E-3</v>
      </c>
      <c r="L61" s="69">
        <v>1.6999999999999999E-3</v>
      </c>
      <c r="M61" s="69">
        <v>3.8999999999999998E-3</v>
      </c>
      <c r="N61" s="69">
        <v>1.8E-3</v>
      </c>
      <c r="O61" s="69">
        <v>8.0000000000000004E-4</v>
      </c>
      <c r="P61" s="26">
        <v>53</v>
      </c>
      <c r="Q61" s="26">
        <v>25</v>
      </c>
      <c r="R61" s="26">
        <v>11</v>
      </c>
      <c r="S61" s="26">
        <v>2</v>
      </c>
      <c r="T61" s="26">
        <v>1</v>
      </c>
      <c r="U61" s="26">
        <v>14</v>
      </c>
      <c r="V61" s="26">
        <v>0.14000000000000001</v>
      </c>
      <c r="W61" s="67">
        <v>46156</v>
      </c>
      <c r="X61" s="26">
        <v>0</v>
      </c>
      <c r="Y61" s="73">
        <v>0</v>
      </c>
      <c r="Z61" s="78">
        <f t="shared" si="0"/>
        <v>98.35849056603773</v>
      </c>
    </row>
    <row r="62" spans="1:26" ht="15.75" x14ac:dyDescent="0.25">
      <c r="A62" s="42" t="s">
        <v>34</v>
      </c>
      <c r="B62" s="29" t="s">
        <v>436</v>
      </c>
      <c r="C62" s="29" t="s">
        <v>73</v>
      </c>
      <c r="D62" s="26" t="s">
        <v>438</v>
      </c>
      <c r="E62" s="25" t="s">
        <v>437</v>
      </c>
      <c r="F62" s="67">
        <v>12716</v>
      </c>
      <c r="G62" s="67">
        <v>10012</v>
      </c>
      <c r="H62" s="26">
        <v>605</v>
      </c>
      <c r="I62" s="67">
        <v>2099</v>
      </c>
      <c r="J62" s="69">
        <v>5.0000000000000001E-4</v>
      </c>
      <c r="K62" s="69">
        <v>1.1000000000000001E-3</v>
      </c>
      <c r="L62" s="69">
        <v>5.0000000000000001E-4</v>
      </c>
      <c r="M62" s="69">
        <v>1E-4</v>
      </c>
      <c r="N62" s="69">
        <v>1.4E-3</v>
      </c>
      <c r="O62" s="69">
        <v>4.0000000000000002E-4</v>
      </c>
      <c r="P62" s="26">
        <v>2053</v>
      </c>
      <c r="Q62" s="26">
        <v>350</v>
      </c>
      <c r="R62" s="26">
        <v>1182</v>
      </c>
      <c r="S62" s="26">
        <v>454</v>
      </c>
      <c r="T62" s="26">
        <v>17</v>
      </c>
      <c r="U62" s="26">
        <v>50</v>
      </c>
      <c r="V62" s="26">
        <v>5.61</v>
      </c>
      <c r="W62" s="67">
        <v>13566</v>
      </c>
      <c r="X62" s="67">
        <v>3483</v>
      </c>
      <c r="Y62" s="69">
        <v>0.34499999999999997</v>
      </c>
      <c r="Z62" s="78">
        <f t="shared" si="0"/>
        <v>6.1938626400389678</v>
      </c>
    </row>
    <row r="63" spans="1:26" ht="15.75" x14ac:dyDescent="0.25">
      <c r="A63" s="82" t="s">
        <v>34</v>
      </c>
      <c r="B63" s="39" t="s">
        <v>878</v>
      </c>
      <c r="C63" s="39" t="s">
        <v>73</v>
      </c>
      <c r="D63" s="26" t="s">
        <v>880</v>
      </c>
      <c r="E63" s="32" t="s">
        <v>879</v>
      </c>
      <c r="F63" s="26">
        <v>315</v>
      </c>
      <c r="G63" s="26">
        <v>255</v>
      </c>
      <c r="H63" s="26">
        <v>29</v>
      </c>
      <c r="I63" s="26">
        <v>31</v>
      </c>
      <c r="J63" s="69">
        <v>3.3E-3</v>
      </c>
      <c r="K63" s="69">
        <v>3.8999999999999998E-3</v>
      </c>
      <c r="L63" s="69">
        <v>4.3E-3</v>
      </c>
      <c r="M63" s="69">
        <v>2E-3</v>
      </c>
      <c r="N63" s="26" t="s">
        <v>43</v>
      </c>
      <c r="O63" s="26" t="s">
        <v>43</v>
      </c>
      <c r="P63" s="26">
        <v>29</v>
      </c>
      <c r="Q63" s="26">
        <v>22</v>
      </c>
      <c r="R63" s="26">
        <v>2</v>
      </c>
      <c r="S63" s="26">
        <v>5</v>
      </c>
      <c r="T63" s="26">
        <v>0</v>
      </c>
      <c r="U63" s="26">
        <v>0</v>
      </c>
      <c r="V63" s="26">
        <v>0.08</v>
      </c>
      <c r="W63" s="67">
        <v>3267</v>
      </c>
      <c r="X63" s="26">
        <v>506</v>
      </c>
      <c r="Y63" s="69">
        <v>0.183</v>
      </c>
      <c r="Z63" s="78">
        <f t="shared" si="0"/>
        <v>10.862068965517242</v>
      </c>
    </row>
    <row r="64" spans="1:26" ht="15.75" x14ac:dyDescent="0.25">
      <c r="A64" s="42" t="s">
        <v>34</v>
      </c>
      <c r="B64" s="29" t="s">
        <v>383</v>
      </c>
      <c r="C64" s="29" t="s">
        <v>69</v>
      </c>
      <c r="D64" s="26" t="s">
        <v>385</v>
      </c>
      <c r="E64" s="32" t="s">
        <v>384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 t="s">
        <v>43</v>
      </c>
      <c r="L64" s="26" t="s">
        <v>43</v>
      </c>
      <c r="M64" s="26" t="s">
        <v>43</v>
      </c>
      <c r="N64" s="26" t="s">
        <v>43</v>
      </c>
      <c r="O64" s="26" t="s">
        <v>43</v>
      </c>
      <c r="P64" s="26" t="s">
        <v>44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67">
        <v>3970</v>
      </c>
      <c r="X64" s="26">
        <v>526</v>
      </c>
      <c r="Y64" s="69">
        <v>0.153</v>
      </c>
      <c r="Z64" s="78" t="e">
        <f t="shared" si="0"/>
        <v>#VALUE!</v>
      </c>
    </row>
    <row r="65" spans="1:26" ht="15.75" x14ac:dyDescent="0.25">
      <c r="A65" s="82" t="s">
        <v>34</v>
      </c>
      <c r="B65" s="39" t="s">
        <v>383</v>
      </c>
      <c r="C65" s="39" t="s">
        <v>73</v>
      </c>
      <c r="D65" s="26" t="s">
        <v>1502</v>
      </c>
      <c r="E65" s="32" t="s">
        <v>1501</v>
      </c>
      <c r="F65" s="26">
        <v>408</v>
      </c>
      <c r="G65" s="26">
        <v>251</v>
      </c>
      <c r="H65" s="26">
        <v>40</v>
      </c>
      <c r="I65" s="26">
        <v>117</v>
      </c>
      <c r="J65" s="69">
        <v>4.4000000000000003E-3</v>
      </c>
      <c r="K65" s="69">
        <v>6.1000000000000004E-3</v>
      </c>
      <c r="L65" s="69">
        <v>1.1999999999999999E-3</v>
      </c>
      <c r="M65" s="69">
        <v>8.9999999999999998E-4</v>
      </c>
      <c r="N65" s="69">
        <v>2.8999999999999998E-3</v>
      </c>
      <c r="O65" s="69">
        <v>1E-3</v>
      </c>
      <c r="P65" s="26">
        <v>43</v>
      </c>
      <c r="Q65" s="26">
        <v>32</v>
      </c>
      <c r="R65" s="26">
        <v>7</v>
      </c>
      <c r="S65" s="26">
        <v>2</v>
      </c>
      <c r="T65" s="26">
        <v>1</v>
      </c>
      <c r="U65" s="26">
        <v>1</v>
      </c>
      <c r="V65" s="26">
        <v>0.12</v>
      </c>
      <c r="W65" s="67">
        <v>2254</v>
      </c>
      <c r="X65" s="26">
        <v>607</v>
      </c>
      <c r="Y65" s="69">
        <v>0.36899999999999999</v>
      </c>
      <c r="Z65" s="78">
        <f t="shared" si="0"/>
        <v>9.4883720930232567</v>
      </c>
    </row>
    <row r="66" spans="1:26" ht="15.75" x14ac:dyDescent="0.25">
      <c r="A66" s="54" t="s">
        <v>34</v>
      </c>
      <c r="B66" s="23" t="s">
        <v>711</v>
      </c>
      <c r="C66" s="24" t="s">
        <v>27</v>
      </c>
      <c r="D66" s="26" t="s">
        <v>713</v>
      </c>
      <c r="E66" s="25" t="s">
        <v>712</v>
      </c>
      <c r="F66" s="67">
        <v>58790</v>
      </c>
      <c r="G66" s="67">
        <v>50830</v>
      </c>
      <c r="H66" s="67">
        <v>4652</v>
      </c>
      <c r="I66" s="67">
        <v>3308</v>
      </c>
      <c r="J66" s="69">
        <v>6.9999999999999999E-4</v>
      </c>
      <c r="K66" s="69">
        <v>6.9999999999999999E-4</v>
      </c>
      <c r="L66" s="26" t="s">
        <v>43</v>
      </c>
      <c r="M66" s="69">
        <v>1.6999999999999999E-3</v>
      </c>
      <c r="N66" s="69">
        <v>2.9999999999999997E-4</v>
      </c>
      <c r="O66" s="69">
        <v>5.9999999999999995E-4</v>
      </c>
      <c r="P66" s="26">
        <v>275</v>
      </c>
      <c r="Q66" s="26">
        <v>268</v>
      </c>
      <c r="R66" s="26">
        <v>0</v>
      </c>
      <c r="S66" s="26">
        <v>1</v>
      </c>
      <c r="T66" s="26">
        <v>3</v>
      </c>
      <c r="U66" s="26">
        <v>3</v>
      </c>
      <c r="V66" s="26">
        <v>0.75</v>
      </c>
      <c r="W66" s="67">
        <v>349944</v>
      </c>
      <c r="X66" s="67">
        <v>79029</v>
      </c>
      <c r="Y66" s="69">
        <v>0.29199999999999998</v>
      </c>
      <c r="Z66" s="78">
        <f t="shared" si="0"/>
        <v>213.78181818181818</v>
      </c>
    </row>
    <row r="67" spans="1:26" ht="15.75" x14ac:dyDescent="0.25">
      <c r="A67" s="42" t="s">
        <v>34</v>
      </c>
      <c r="B67" s="29" t="s">
        <v>711</v>
      </c>
      <c r="C67" s="29" t="s">
        <v>27</v>
      </c>
      <c r="D67" s="26" t="s">
        <v>1016</v>
      </c>
      <c r="E67" s="32" t="s">
        <v>1015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 t="s">
        <v>43</v>
      </c>
      <c r="L67" s="26" t="s">
        <v>43</v>
      </c>
      <c r="M67" s="26" t="s">
        <v>43</v>
      </c>
      <c r="N67" s="26" t="s">
        <v>43</v>
      </c>
      <c r="O67" s="26" t="s">
        <v>43</v>
      </c>
      <c r="P67" s="26" t="s">
        <v>44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67">
        <v>54554</v>
      </c>
      <c r="X67" s="26">
        <v>0</v>
      </c>
      <c r="Y67" s="73">
        <v>0</v>
      </c>
      <c r="Z67" s="78" t="e">
        <f t="shared" ref="Z67:Z130" si="1">SUM(F67)/P67</f>
        <v>#VALUE!</v>
      </c>
    </row>
    <row r="68" spans="1:26" ht="15.75" x14ac:dyDescent="0.25">
      <c r="A68" s="42" t="s">
        <v>34</v>
      </c>
      <c r="B68" s="29" t="s">
        <v>711</v>
      </c>
      <c r="C68" s="29" t="s">
        <v>73</v>
      </c>
      <c r="D68" s="26" t="s">
        <v>862</v>
      </c>
      <c r="E68" s="32" t="s">
        <v>861</v>
      </c>
      <c r="F68" s="26">
        <v>390</v>
      </c>
      <c r="G68" s="26">
        <v>335</v>
      </c>
      <c r="H68" s="26">
        <v>47</v>
      </c>
      <c r="I68" s="26">
        <v>8</v>
      </c>
      <c r="J68" s="69">
        <v>6.9999999999999999E-4</v>
      </c>
      <c r="K68" s="69">
        <v>0</v>
      </c>
      <c r="L68" s="69">
        <v>0</v>
      </c>
      <c r="M68" s="69">
        <v>0</v>
      </c>
      <c r="N68" s="69">
        <v>0</v>
      </c>
      <c r="O68" s="69">
        <v>5.0000000000000001E-4</v>
      </c>
      <c r="P68" s="26">
        <v>9</v>
      </c>
      <c r="Q68" s="26">
        <v>3</v>
      </c>
      <c r="R68" s="26">
        <v>1</v>
      </c>
      <c r="S68" s="26">
        <v>1</v>
      </c>
      <c r="T68" s="26">
        <v>1</v>
      </c>
      <c r="U68" s="26">
        <v>3</v>
      </c>
      <c r="V68" s="26">
        <v>0.02</v>
      </c>
      <c r="W68" s="67">
        <v>62171</v>
      </c>
      <c r="X68" s="26">
        <v>0</v>
      </c>
      <c r="Y68" s="73">
        <v>0</v>
      </c>
      <c r="Z68" s="78">
        <f t="shared" si="1"/>
        <v>43.333333333333336</v>
      </c>
    </row>
    <row r="69" spans="1:26" ht="15.75" x14ac:dyDescent="0.25">
      <c r="A69" s="42" t="s">
        <v>34</v>
      </c>
      <c r="B69" s="29" t="s">
        <v>260</v>
      </c>
      <c r="C69" s="29" t="s">
        <v>552</v>
      </c>
      <c r="D69" s="26" t="s">
        <v>554</v>
      </c>
      <c r="E69" s="32" t="s">
        <v>553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 t="s">
        <v>43</v>
      </c>
      <c r="L69" s="26" t="s">
        <v>43</v>
      </c>
      <c r="M69" s="26" t="s">
        <v>43</v>
      </c>
      <c r="N69" s="26" t="s">
        <v>43</v>
      </c>
      <c r="O69" s="26" t="s">
        <v>43</v>
      </c>
      <c r="P69" s="26" t="s">
        <v>44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67">
        <v>42045</v>
      </c>
      <c r="X69" s="67">
        <v>16606</v>
      </c>
      <c r="Y69" s="69">
        <v>0.65300000000000002</v>
      </c>
      <c r="Z69" s="78" t="e">
        <f t="shared" si="1"/>
        <v>#VALUE!</v>
      </c>
    </row>
    <row r="70" spans="1:26" ht="15.75" x14ac:dyDescent="0.25">
      <c r="A70" s="42" t="s">
        <v>34</v>
      </c>
      <c r="B70" s="29" t="s">
        <v>260</v>
      </c>
      <c r="C70" s="29" t="s">
        <v>69</v>
      </c>
      <c r="D70" s="26" t="s">
        <v>262</v>
      </c>
      <c r="E70" s="25" t="s">
        <v>261</v>
      </c>
      <c r="F70" s="67">
        <v>70178</v>
      </c>
      <c r="G70" s="67">
        <v>49769</v>
      </c>
      <c r="H70" s="67">
        <v>8520</v>
      </c>
      <c r="I70" s="67">
        <v>11889</v>
      </c>
      <c r="J70" s="69">
        <v>4.8999999999999998E-3</v>
      </c>
      <c r="K70" s="69">
        <v>5.1000000000000004E-3</v>
      </c>
      <c r="L70" s="69">
        <v>0</v>
      </c>
      <c r="M70" s="69">
        <v>0</v>
      </c>
      <c r="N70" s="69">
        <v>4.7999999999999996E-3</v>
      </c>
      <c r="O70" s="69">
        <v>3.8999999999999998E-3</v>
      </c>
      <c r="P70" s="26">
        <v>438</v>
      </c>
      <c r="Q70" s="26">
        <v>359</v>
      </c>
      <c r="R70" s="26">
        <v>17</v>
      </c>
      <c r="S70" s="26">
        <v>2</v>
      </c>
      <c r="T70" s="26">
        <v>33</v>
      </c>
      <c r="U70" s="26">
        <v>27</v>
      </c>
      <c r="V70" s="26">
        <v>1.2</v>
      </c>
      <c r="W70" s="67">
        <v>32567</v>
      </c>
      <c r="X70" s="26">
        <v>0</v>
      </c>
      <c r="Y70" s="73">
        <v>0</v>
      </c>
      <c r="Z70" s="78">
        <f t="shared" si="1"/>
        <v>160.22374429223746</v>
      </c>
    </row>
    <row r="71" spans="1:26" ht="15.75" x14ac:dyDescent="0.25">
      <c r="A71" s="42" t="s">
        <v>34</v>
      </c>
      <c r="B71" s="29" t="s">
        <v>260</v>
      </c>
      <c r="C71" s="30" t="s">
        <v>1195</v>
      </c>
      <c r="D71" s="26" t="s">
        <v>1197</v>
      </c>
      <c r="E71" s="32" t="s">
        <v>1196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 t="s">
        <v>43</v>
      </c>
      <c r="L71" s="26" t="s">
        <v>43</v>
      </c>
      <c r="M71" s="26" t="s">
        <v>43</v>
      </c>
      <c r="N71" s="26" t="s">
        <v>43</v>
      </c>
      <c r="O71" s="26" t="s">
        <v>43</v>
      </c>
      <c r="P71" s="26" t="s">
        <v>44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504</v>
      </c>
      <c r="X71" s="26">
        <v>0</v>
      </c>
      <c r="Y71" s="73">
        <v>0</v>
      </c>
      <c r="Z71" s="78" t="e">
        <f t="shared" si="1"/>
        <v>#VALUE!</v>
      </c>
    </row>
    <row r="72" spans="1:26" ht="15.75" x14ac:dyDescent="0.25">
      <c r="A72" s="42" t="s">
        <v>34</v>
      </c>
      <c r="B72" s="29" t="s">
        <v>260</v>
      </c>
      <c r="C72" s="29" t="s">
        <v>27</v>
      </c>
      <c r="D72" s="26" t="s">
        <v>1533</v>
      </c>
      <c r="E72" s="44" t="s">
        <v>1532</v>
      </c>
      <c r="F72" s="67">
        <v>8739</v>
      </c>
      <c r="G72" s="67">
        <v>6808</v>
      </c>
      <c r="H72" s="26">
        <v>515</v>
      </c>
      <c r="I72" s="67">
        <v>1416</v>
      </c>
      <c r="J72" s="69">
        <v>5.5999999999999999E-3</v>
      </c>
      <c r="K72" s="69">
        <v>0</v>
      </c>
      <c r="L72" s="69">
        <v>0</v>
      </c>
      <c r="M72" s="69">
        <v>0</v>
      </c>
      <c r="N72" s="69">
        <v>0</v>
      </c>
      <c r="O72" s="69">
        <v>1.6000000000000001E-3</v>
      </c>
      <c r="P72" s="26">
        <v>215</v>
      </c>
      <c r="Q72" s="26">
        <v>153</v>
      </c>
      <c r="R72" s="26">
        <v>44</v>
      </c>
      <c r="S72" s="26">
        <v>8</v>
      </c>
      <c r="T72" s="26">
        <v>6</v>
      </c>
      <c r="U72" s="26">
        <v>4</v>
      </c>
      <c r="V72" s="26">
        <v>0.59</v>
      </c>
      <c r="W72" s="67">
        <v>7098</v>
      </c>
      <c r="X72" s="26">
        <v>0</v>
      </c>
      <c r="Y72" s="73">
        <v>0</v>
      </c>
      <c r="Z72" s="78">
        <f t="shared" si="1"/>
        <v>40.646511627906975</v>
      </c>
    </row>
    <row r="73" spans="1:26" ht="15.75" x14ac:dyDescent="0.25">
      <c r="A73" s="42" t="s">
        <v>34</v>
      </c>
      <c r="B73" s="29" t="s">
        <v>130</v>
      </c>
      <c r="C73" s="30" t="s">
        <v>131</v>
      </c>
      <c r="D73" s="26" t="s">
        <v>133</v>
      </c>
      <c r="E73" s="25" t="s">
        <v>132</v>
      </c>
      <c r="F73" s="67">
        <v>38162</v>
      </c>
      <c r="G73" s="67">
        <v>26519</v>
      </c>
      <c r="H73" s="67">
        <v>9580</v>
      </c>
      <c r="I73" s="67">
        <v>2063</v>
      </c>
      <c r="J73" s="69">
        <v>3.3E-3</v>
      </c>
      <c r="K73" s="69">
        <v>3.3E-3</v>
      </c>
      <c r="L73" s="26" t="s">
        <v>43</v>
      </c>
      <c r="M73" s="69">
        <v>3.3E-3</v>
      </c>
      <c r="N73" s="69">
        <v>1E-3</v>
      </c>
      <c r="O73" s="69">
        <v>2.3999999999999998E-3</v>
      </c>
      <c r="P73" s="26">
        <v>208</v>
      </c>
      <c r="Q73" s="26">
        <v>176</v>
      </c>
      <c r="R73" s="26">
        <v>0</v>
      </c>
      <c r="S73" s="26">
        <v>30</v>
      </c>
      <c r="T73" s="26">
        <v>1</v>
      </c>
      <c r="U73" s="26">
        <v>1</v>
      </c>
      <c r="V73" s="26">
        <v>0.56999999999999995</v>
      </c>
      <c r="W73" s="67">
        <v>58021</v>
      </c>
      <c r="X73" s="67">
        <v>5402</v>
      </c>
      <c r="Y73" s="69">
        <v>0.10299999999999999</v>
      </c>
      <c r="Z73" s="78">
        <f t="shared" si="1"/>
        <v>183.47115384615384</v>
      </c>
    </row>
    <row r="74" spans="1:26" ht="15.75" x14ac:dyDescent="0.25">
      <c r="A74" s="42" t="s">
        <v>34</v>
      </c>
      <c r="B74" s="29" t="s">
        <v>130</v>
      </c>
      <c r="C74" s="29" t="s">
        <v>69</v>
      </c>
      <c r="D74" s="26" t="s">
        <v>1263</v>
      </c>
      <c r="E74" s="32" t="s">
        <v>1262</v>
      </c>
      <c r="F74" s="67">
        <v>8907</v>
      </c>
      <c r="G74" s="67">
        <v>6171</v>
      </c>
      <c r="H74" s="67">
        <v>1844</v>
      </c>
      <c r="I74" s="26">
        <v>892</v>
      </c>
      <c r="J74" s="69">
        <v>1.1000000000000001E-3</v>
      </c>
      <c r="K74" s="69">
        <v>0</v>
      </c>
      <c r="L74" s="69">
        <v>0</v>
      </c>
      <c r="M74" s="69">
        <v>1.1000000000000001E-3</v>
      </c>
      <c r="N74" s="26" t="s">
        <v>43</v>
      </c>
      <c r="O74" s="26" t="s">
        <v>43</v>
      </c>
      <c r="P74" s="26">
        <v>352</v>
      </c>
      <c r="Q74" s="26">
        <v>258</v>
      </c>
      <c r="R74" s="26">
        <v>4</v>
      </c>
      <c r="S74" s="26">
        <v>90</v>
      </c>
      <c r="T74" s="26">
        <v>0</v>
      </c>
      <c r="U74" s="26">
        <v>0</v>
      </c>
      <c r="V74" s="26">
        <v>0.96</v>
      </c>
      <c r="W74" s="67">
        <v>22651</v>
      </c>
      <c r="X74" s="26">
        <v>0</v>
      </c>
      <c r="Y74" s="73">
        <v>0</v>
      </c>
      <c r="Z74" s="78">
        <f t="shared" si="1"/>
        <v>25.303977272727273</v>
      </c>
    </row>
    <row r="75" spans="1:26" ht="15.75" x14ac:dyDescent="0.25">
      <c r="A75" s="42" t="s">
        <v>34</v>
      </c>
      <c r="B75" s="29" t="s">
        <v>130</v>
      </c>
      <c r="C75" s="29" t="s">
        <v>27</v>
      </c>
      <c r="D75" s="26" t="s">
        <v>747</v>
      </c>
      <c r="E75" s="32" t="s">
        <v>746</v>
      </c>
      <c r="F75" s="67">
        <v>9798</v>
      </c>
      <c r="G75" s="67">
        <v>4255</v>
      </c>
      <c r="H75" s="67">
        <v>3760</v>
      </c>
      <c r="I75" s="67">
        <v>1783</v>
      </c>
      <c r="J75" s="69">
        <v>1.1999999999999999E-3</v>
      </c>
      <c r="K75" s="69">
        <v>0</v>
      </c>
      <c r="L75" s="69">
        <v>0</v>
      </c>
      <c r="M75" s="69">
        <v>1.6999999999999999E-3</v>
      </c>
      <c r="N75" s="26" t="s">
        <v>43</v>
      </c>
      <c r="O75" s="26" t="s">
        <v>43</v>
      </c>
      <c r="P75" s="26">
        <v>294</v>
      </c>
      <c r="Q75" s="26">
        <v>160</v>
      </c>
      <c r="R75" s="26">
        <v>7</v>
      </c>
      <c r="S75" s="26">
        <v>127</v>
      </c>
      <c r="T75" s="26">
        <v>0</v>
      </c>
      <c r="U75" s="26">
        <v>0</v>
      </c>
      <c r="V75" s="26">
        <v>0.8</v>
      </c>
      <c r="W75" s="67">
        <v>26694</v>
      </c>
      <c r="X75" s="26">
        <v>0</v>
      </c>
      <c r="Y75" s="73">
        <v>0</v>
      </c>
      <c r="Z75" s="78">
        <f t="shared" si="1"/>
        <v>33.326530612244895</v>
      </c>
    </row>
    <row r="76" spans="1:26" ht="15.75" x14ac:dyDescent="0.25">
      <c r="A76" s="80" t="s">
        <v>34</v>
      </c>
      <c r="B76" s="30" t="s">
        <v>571</v>
      </c>
      <c r="C76" s="30" t="s">
        <v>572</v>
      </c>
      <c r="D76" s="26" t="s">
        <v>574</v>
      </c>
      <c r="E76" s="32" t="s">
        <v>573</v>
      </c>
      <c r="F76" s="67">
        <v>4796</v>
      </c>
      <c r="G76" s="67">
        <v>3929</v>
      </c>
      <c r="H76" s="26">
        <v>395</v>
      </c>
      <c r="I76" s="26">
        <v>472</v>
      </c>
      <c r="J76" s="69">
        <v>4.2900000000000001E-2</v>
      </c>
      <c r="K76" s="69">
        <v>4.4699999999999997E-2</v>
      </c>
      <c r="L76" s="26" t="s">
        <v>43</v>
      </c>
      <c r="M76" s="26" t="s">
        <v>43</v>
      </c>
      <c r="N76" s="26" t="s">
        <v>43</v>
      </c>
      <c r="O76" s="26" t="s">
        <v>43</v>
      </c>
      <c r="P76" s="26">
        <v>1</v>
      </c>
      <c r="Q76" s="26">
        <v>1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67">
        <v>120052</v>
      </c>
      <c r="X76" s="67">
        <v>29156</v>
      </c>
      <c r="Y76" s="69">
        <v>0.32100000000000001</v>
      </c>
      <c r="Z76" s="78">
        <f t="shared" si="1"/>
        <v>4796</v>
      </c>
    </row>
    <row r="77" spans="1:26" ht="15.75" x14ac:dyDescent="0.25">
      <c r="A77" s="42" t="s">
        <v>34</v>
      </c>
      <c r="B77" s="29" t="s">
        <v>571</v>
      </c>
      <c r="C77" s="29" t="s">
        <v>69</v>
      </c>
      <c r="D77" s="26" t="s">
        <v>1057</v>
      </c>
      <c r="E77" s="25" t="s">
        <v>1056</v>
      </c>
      <c r="F77" s="67">
        <v>71819</v>
      </c>
      <c r="G77" s="67">
        <v>55369</v>
      </c>
      <c r="H77" s="67">
        <v>3881</v>
      </c>
      <c r="I77" s="67">
        <v>12569</v>
      </c>
      <c r="J77" s="69">
        <v>5.1999999999999998E-3</v>
      </c>
      <c r="K77" s="69">
        <v>5.8999999999999999E-3</v>
      </c>
      <c r="L77" s="69">
        <v>0</v>
      </c>
      <c r="M77" s="69">
        <v>3.3999999999999998E-3</v>
      </c>
      <c r="N77" s="26" t="s">
        <v>43</v>
      </c>
      <c r="O77" s="69">
        <v>8.0000000000000004E-4</v>
      </c>
      <c r="P77" s="26">
        <v>415</v>
      </c>
      <c r="Q77" s="26">
        <v>309</v>
      </c>
      <c r="R77" s="26">
        <v>7</v>
      </c>
      <c r="S77" s="26">
        <v>97</v>
      </c>
      <c r="T77" s="26">
        <v>0</v>
      </c>
      <c r="U77" s="26">
        <v>2</v>
      </c>
      <c r="V77" s="26">
        <v>1.1299999999999999</v>
      </c>
      <c r="W77" s="67">
        <v>33248</v>
      </c>
      <c r="X77" s="26">
        <v>0</v>
      </c>
      <c r="Y77" s="73">
        <v>0</v>
      </c>
      <c r="Z77" s="78">
        <f t="shared" si="1"/>
        <v>173.05783132530121</v>
      </c>
    </row>
    <row r="78" spans="1:26" ht="15.75" x14ac:dyDescent="0.25">
      <c r="A78" s="22" t="s">
        <v>34</v>
      </c>
      <c r="B78" s="29" t="s">
        <v>571</v>
      </c>
      <c r="C78" s="29" t="s">
        <v>27</v>
      </c>
      <c r="D78" s="26" t="s">
        <v>1409</v>
      </c>
      <c r="E78" s="25" t="s">
        <v>1408</v>
      </c>
      <c r="F78" s="67">
        <v>9294</v>
      </c>
      <c r="G78" s="67">
        <v>5899</v>
      </c>
      <c r="H78" s="67">
        <v>1249</v>
      </c>
      <c r="I78" s="67">
        <v>2146</v>
      </c>
      <c r="J78" s="69">
        <v>4.0000000000000001E-3</v>
      </c>
      <c r="K78" s="69">
        <v>4.1999999999999997E-3</v>
      </c>
      <c r="L78" s="69">
        <v>0</v>
      </c>
      <c r="M78" s="69">
        <v>4.1999999999999997E-3</v>
      </c>
      <c r="N78" s="69">
        <v>0</v>
      </c>
      <c r="O78" s="26" t="s">
        <v>43</v>
      </c>
      <c r="P78" s="26">
        <v>199</v>
      </c>
      <c r="Q78" s="26">
        <v>111</v>
      </c>
      <c r="R78" s="26">
        <v>8</v>
      </c>
      <c r="S78" s="26">
        <v>79</v>
      </c>
      <c r="T78" s="26">
        <v>1</v>
      </c>
      <c r="U78" s="26">
        <v>0</v>
      </c>
      <c r="V78" s="26">
        <v>0.54</v>
      </c>
      <c r="W78" s="67">
        <v>11497</v>
      </c>
      <c r="X78" s="26">
        <v>0</v>
      </c>
      <c r="Y78" s="73">
        <v>0</v>
      </c>
      <c r="Z78" s="78">
        <f t="shared" si="1"/>
        <v>46.7035175879397</v>
      </c>
    </row>
    <row r="79" spans="1:26" ht="15.75" x14ac:dyDescent="0.25">
      <c r="A79" s="42" t="s">
        <v>34</v>
      </c>
      <c r="B79" s="29" t="s">
        <v>571</v>
      </c>
      <c r="C79" s="30" t="s">
        <v>1418</v>
      </c>
      <c r="D79" s="26" t="s">
        <v>1420</v>
      </c>
      <c r="E79" s="32" t="s">
        <v>1419</v>
      </c>
      <c r="F79" s="67">
        <v>57307</v>
      </c>
      <c r="G79" s="67">
        <v>45631</v>
      </c>
      <c r="H79" s="67">
        <v>3586</v>
      </c>
      <c r="I79" s="67">
        <v>8090</v>
      </c>
      <c r="J79" s="69">
        <v>1.04E-2</v>
      </c>
      <c r="K79" s="69">
        <v>1.03E-2</v>
      </c>
      <c r="L79" s="69">
        <v>0</v>
      </c>
      <c r="M79" s="69">
        <v>0</v>
      </c>
      <c r="N79" s="69">
        <v>0</v>
      </c>
      <c r="O79" s="69">
        <v>7.51E-2</v>
      </c>
      <c r="P79" s="26">
        <v>294</v>
      </c>
      <c r="Q79" s="26">
        <v>235</v>
      </c>
      <c r="R79" s="26">
        <v>14</v>
      </c>
      <c r="S79" s="26">
        <v>34</v>
      </c>
      <c r="T79" s="26">
        <v>7</v>
      </c>
      <c r="U79" s="26">
        <v>4</v>
      </c>
      <c r="V79" s="26">
        <v>0.8</v>
      </c>
      <c r="W79" s="67">
        <v>18692</v>
      </c>
      <c r="X79" s="26">
        <v>0</v>
      </c>
      <c r="Y79" s="73">
        <v>0</v>
      </c>
      <c r="Z79" s="78">
        <f t="shared" si="1"/>
        <v>194.92176870748298</v>
      </c>
    </row>
    <row r="80" spans="1:26" ht="15.75" x14ac:dyDescent="0.25">
      <c r="A80" s="22" t="s">
        <v>34</v>
      </c>
      <c r="B80" s="29" t="s">
        <v>1507</v>
      </c>
      <c r="C80" s="29" t="s">
        <v>1508</v>
      </c>
      <c r="D80" s="26" t="s">
        <v>1510</v>
      </c>
      <c r="E80" s="41" t="s">
        <v>1509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 t="s">
        <v>43</v>
      </c>
      <c r="L80" s="26" t="s">
        <v>43</v>
      </c>
      <c r="M80" s="26" t="s">
        <v>43</v>
      </c>
      <c r="N80" s="26" t="s">
        <v>43</v>
      </c>
      <c r="O80" s="26" t="s">
        <v>43</v>
      </c>
      <c r="P80" s="26" t="s">
        <v>44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802</v>
      </c>
      <c r="X80" s="26">
        <v>0</v>
      </c>
      <c r="Y80" s="73">
        <v>0</v>
      </c>
      <c r="Z80" s="78" t="e">
        <f t="shared" si="1"/>
        <v>#VALUE!</v>
      </c>
    </row>
    <row r="81" spans="1:26" ht="15.75" x14ac:dyDescent="0.25">
      <c r="A81" s="82" t="s">
        <v>34</v>
      </c>
      <c r="B81" s="39" t="s">
        <v>179</v>
      </c>
      <c r="C81" s="30" t="s">
        <v>180</v>
      </c>
      <c r="D81" s="26" t="s">
        <v>182</v>
      </c>
      <c r="E81" s="32" t="s">
        <v>181</v>
      </c>
      <c r="F81" s="67">
        <v>590430</v>
      </c>
      <c r="G81" s="67">
        <v>404853</v>
      </c>
      <c r="H81" s="67">
        <v>113229</v>
      </c>
      <c r="I81" s="67">
        <v>72348</v>
      </c>
      <c r="J81" s="69">
        <v>4.7999999999999996E-3</v>
      </c>
      <c r="K81" s="69">
        <v>3.7000000000000002E-3</v>
      </c>
      <c r="L81" s="69">
        <v>2.5000000000000001E-3</v>
      </c>
      <c r="M81" s="69">
        <v>3.5000000000000001E-3</v>
      </c>
      <c r="N81" s="69">
        <v>7.1999999999999998E-3</v>
      </c>
      <c r="O81" s="69">
        <v>1.4E-3</v>
      </c>
      <c r="P81" s="26">
        <v>505</v>
      </c>
      <c r="Q81" s="26">
        <v>279</v>
      </c>
      <c r="R81" s="26">
        <v>37</v>
      </c>
      <c r="S81" s="26">
        <v>26</v>
      </c>
      <c r="T81" s="26">
        <v>154</v>
      </c>
      <c r="U81" s="26">
        <v>9</v>
      </c>
      <c r="V81" s="26">
        <v>1.38</v>
      </c>
      <c r="W81" s="67">
        <v>287469</v>
      </c>
      <c r="X81" s="67">
        <v>70808</v>
      </c>
      <c r="Y81" s="69">
        <v>0.32700000000000001</v>
      </c>
      <c r="Z81" s="78">
        <f t="shared" si="1"/>
        <v>1169.1683168316831</v>
      </c>
    </row>
    <row r="82" spans="1:26" ht="15.75" x14ac:dyDescent="0.25">
      <c r="A82" s="42" t="s">
        <v>34</v>
      </c>
      <c r="B82" s="29" t="s">
        <v>179</v>
      </c>
      <c r="C82" s="39" t="s">
        <v>27</v>
      </c>
      <c r="D82" s="26" t="s">
        <v>256</v>
      </c>
      <c r="E82" s="25" t="s">
        <v>255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 t="s">
        <v>43</v>
      </c>
      <c r="L82" s="26" t="s">
        <v>43</v>
      </c>
      <c r="M82" s="26" t="s">
        <v>43</v>
      </c>
      <c r="N82" s="26" t="s">
        <v>43</v>
      </c>
      <c r="O82" s="26" t="s">
        <v>43</v>
      </c>
      <c r="P82" s="26" t="s">
        <v>44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67">
        <v>635149</v>
      </c>
      <c r="X82" s="67">
        <v>-18345</v>
      </c>
      <c r="Y82" s="69">
        <v>-2.8000000000000001E-2</v>
      </c>
      <c r="Z82" s="78" t="e">
        <f t="shared" si="1"/>
        <v>#VALUE!</v>
      </c>
    </row>
    <row r="83" spans="1:26" ht="15.75" x14ac:dyDescent="0.25">
      <c r="A83" s="42" t="s">
        <v>34</v>
      </c>
      <c r="B83" s="29" t="s">
        <v>179</v>
      </c>
      <c r="C83" s="29" t="s">
        <v>27</v>
      </c>
      <c r="D83" s="26" t="s">
        <v>373</v>
      </c>
      <c r="E83" s="32" t="s">
        <v>372</v>
      </c>
      <c r="F83" s="26">
        <v>369</v>
      </c>
      <c r="G83" s="26">
        <v>247</v>
      </c>
      <c r="H83" s="26">
        <v>31</v>
      </c>
      <c r="I83" s="26">
        <v>91</v>
      </c>
      <c r="J83" s="69">
        <v>1.8E-3</v>
      </c>
      <c r="K83" s="69">
        <v>1.6999999999999999E-3</v>
      </c>
      <c r="L83" s="69">
        <v>2.3E-3</v>
      </c>
      <c r="M83" s="26" t="s">
        <v>43</v>
      </c>
      <c r="N83" s="69">
        <v>1E-3</v>
      </c>
      <c r="O83" s="26" t="s">
        <v>43</v>
      </c>
      <c r="P83" s="26">
        <v>10</v>
      </c>
      <c r="Q83" s="26">
        <v>6</v>
      </c>
      <c r="R83" s="26">
        <v>3</v>
      </c>
      <c r="S83" s="26">
        <v>0</v>
      </c>
      <c r="T83" s="26">
        <v>1</v>
      </c>
      <c r="U83" s="26">
        <v>0</v>
      </c>
      <c r="V83" s="26">
        <v>0.03</v>
      </c>
      <c r="W83" s="67">
        <v>20210</v>
      </c>
      <c r="X83" s="26">
        <v>-15</v>
      </c>
      <c r="Y83" s="69">
        <v>-1E-3</v>
      </c>
      <c r="Z83" s="78">
        <f t="shared" si="1"/>
        <v>36.9</v>
      </c>
    </row>
    <row r="84" spans="1:26" ht="15.75" x14ac:dyDescent="0.25">
      <c r="A84" s="80" t="s">
        <v>34</v>
      </c>
      <c r="B84" s="30" t="s">
        <v>179</v>
      </c>
      <c r="C84" s="30" t="s">
        <v>782</v>
      </c>
      <c r="D84" s="26" t="s">
        <v>784</v>
      </c>
      <c r="E84" s="41" t="s">
        <v>783</v>
      </c>
      <c r="F84" s="67">
        <v>2773</v>
      </c>
      <c r="G84" s="67">
        <v>2154</v>
      </c>
      <c r="H84" s="26">
        <v>503</v>
      </c>
      <c r="I84" s="26">
        <v>116</v>
      </c>
      <c r="J84" s="69">
        <v>3.8E-3</v>
      </c>
      <c r="K84" s="69">
        <v>0</v>
      </c>
      <c r="L84" s="26" t="s">
        <v>43</v>
      </c>
      <c r="M84" s="69">
        <v>0</v>
      </c>
      <c r="N84" s="26" t="s">
        <v>43</v>
      </c>
      <c r="O84" s="69">
        <v>1.6999999999999999E-3</v>
      </c>
      <c r="P84" s="26">
        <v>18</v>
      </c>
      <c r="Q84" s="26">
        <v>6</v>
      </c>
      <c r="R84" s="26">
        <v>0</v>
      </c>
      <c r="S84" s="26">
        <v>11</v>
      </c>
      <c r="T84" s="26">
        <v>0</v>
      </c>
      <c r="U84" s="26">
        <v>1</v>
      </c>
      <c r="V84" s="26">
        <v>0.05</v>
      </c>
      <c r="W84" s="67">
        <v>40499</v>
      </c>
      <c r="X84" s="26">
        <v>0</v>
      </c>
      <c r="Y84" s="73">
        <v>0</v>
      </c>
      <c r="Z84" s="78">
        <f t="shared" si="1"/>
        <v>154.05555555555554</v>
      </c>
    </row>
    <row r="85" spans="1:26" ht="15.75" x14ac:dyDescent="0.25">
      <c r="A85" s="42" t="s">
        <v>34</v>
      </c>
      <c r="B85" s="29" t="s">
        <v>947</v>
      </c>
      <c r="C85" s="29" t="s">
        <v>948</v>
      </c>
      <c r="D85" s="26" t="s">
        <v>950</v>
      </c>
      <c r="E85" s="25" t="s">
        <v>949</v>
      </c>
      <c r="F85" s="67">
        <v>45169</v>
      </c>
      <c r="G85" s="67">
        <v>37614</v>
      </c>
      <c r="H85" s="67">
        <v>3647</v>
      </c>
      <c r="I85" s="67">
        <v>3908</v>
      </c>
      <c r="J85" s="69">
        <v>4.7999999999999996E-3</v>
      </c>
      <c r="K85" s="69">
        <v>4.7999999999999996E-3</v>
      </c>
      <c r="L85" s="26" t="s">
        <v>43</v>
      </c>
      <c r="M85" s="26" t="s">
        <v>43</v>
      </c>
      <c r="N85" s="69">
        <v>4.4000000000000003E-3</v>
      </c>
      <c r="O85" s="26" t="s">
        <v>43</v>
      </c>
      <c r="P85" s="26">
        <v>93</v>
      </c>
      <c r="Q85" s="26">
        <v>90</v>
      </c>
      <c r="R85" s="26">
        <v>0</v>
      </c>
      <c r="S85" s="26">
        <v>0</v>
      </c>
      <c r="T85" s="26">
        <v>3</v>
      </c>
      <c r="U85" s="26">
        <v>0</v>
      </c>
      <c r="V85" s="26">
        <v>0.25</v>
      </c>
      <c r="W85" s="67">
        <v>103591</v>
      </c>
      <c r="X85" s="67">
        <v>3599</v>
      </c>
      <c r="Y85" s="69">
        <v>3.5999999999999997E-2</v>
      </c>
      <c r="Z85" s="78">
        <f t="shared" si="1"/>
        <v>485.68817204301075</v>
      </c>
    </row>
    <row r="86" spans="1:26" ht="15.75" x14ac:dyDescent="0.25">
      <c r="A86" s="42" t="s">
        <v>34</v>
      </c>
      <c r="B86" s="29" t="s">
        <v>947</v>
      </c>
      <c r="C86" s="29" t="s">
        <v>1431</v>
      </c>
      <c r="D86" s="26" t="s">
        <v>1433</v>
      </c>
      <c r="E86" s="32" t="s">
        <v>1432</v>
      </c>
      <c r="F86" s="67">
        <v>30947</v>
      </c>
      <c r="G86" s="67">
        <v>24329</v>
      </c>
      <c r="H86" s="67">
        <v>4643</v>
      </c>
      <c r="I86" s="67">
        <v>1975</v>
      </c>
      <c r="J86" s="69">
        <v>4.36E-2</v>
      </c>
      <c r="K86" s="69">
        <v>0</v>
      </c>
      <c r="L86" s="26" t="s">
        <v>43</v>
      </c>
      <c r="M86" s="69">
        <v>0</v>
      </c>
      <c r="N86" s="26" t="s">
        <v>43</v>
      </c>
      <c r="O86" s="26" t="s">
        <v>43</v>
      </c>
      <c r="P86" s="26">
        <v>45</v>
      </c>
      <c r="Q86" s="26">
        <v>23</v>
      </c>
      <c r="R86" s="26">
        <v>0</v>
      </c>
      <c r="S86" s="26">
        <v>22</v>
      </c>
      <c r="T86" s="26">
        <v>0</v>
      </c>
      <c r="U86" s="26">
        <v>0</v>
      </c>
      <c r="V86" s="26">
        <v>0.12</v>
      </c>
      <c r="W86" s="67">
        <v>15777</v>
      </c>
      <c r="X86" s="26">
        <v>0</v>
      </c>
      <c r="Y86" s="73">
        <v>0</v>
      </c>
      <c r="Z86" s="78">
        <f t="shared" si="1"/>
        <v>687.71111111111111</v>
      </c>
    </row>
    <row r="87" spans="1:26" ht="15.75" x14ac:dyDescent="0.25">
      <c r="A87" s="42" t="s">
        <v>34</v>
      </c>
      <c r="B87" s="29" t="s">
        <v>344</v>
      </c>
      <c r="C87" s="30" t="s">
        <v>345</v>
      </c>
      <c r="D87" s="26" t="s">
        <v>347</v>
      </c>
      <c r="E87" s="25" t="s">
        <v>346</v>
      </c>
      <c r="F87" s="67">
        <v>36093</v>
      </c>
      <c r="G87" s="67">
        <v>28230</v>
      </c>
      <c r="H87" s="67">
        <v>3328</v>
      </c>
      <c r="I87" s="67">
        <v>4535</v>
      </c>
      <c r="J87" s="69">
        <v>1.12E-2</v>
      </c>
      <c r="K87" s="69">
        <v>1.15E-2</v>
      </c>
      <c r="L87" s="69">
        <v>8.8999999999999999E-3</v>
      </c>
      <c r="M87" s="69">
        <v>1.15E-2</v>
      </c>
      <c r="N87" s="69">
        <v>1.1000000000000001E-3</v>
      </c>
      <c r="O87" s="69">
        <v>4.4000000000000003E-3</v>
      </c>
      <c r="P87" s="26">
        <v>69</v>
      </c>
      <c r="Q87" s="26">
        <v>49</v>
      </c>
      <c r="R87" s="26">
        <v>3</v>
      </c>
      <c r="S87" s="26">
        <v>13</v>
      </c>
      <c r="T87" s="26">
        <v>1</v>
      </c>
      <c r="U87" s="26">
        <v>3</v>
      </c>
      <c r="V87" s="26">
        <v>0.19</v>
      </c>
      <c r="W87" s="67">
        <v>53276</v>
      </c>
      <c r="X87" s="67">
        <v>11073</v>
      </c>
      <c r="Y87" s="69">
        <v>0.26200000000000001</v>
      </c>
      <c r="Z87" s="78">
        <f t="shared" si="1"/>
        <v>523.08695652173913</v>
      </c>
    </row>
    <row r="88" spans="1:26" ht="15.75" x14ac:dyDescent="0.25">
      <c r="A88" s="42" t="s">
        <v>34</v>
      </c>
      <c r="B88" s="29" t="s">
        <v>344</v>
      </c>
      <c r="C88" s="29" t="s">
        <v>69</v>
      </c>
      <c r="D88" s="26" t="s">
        <v>925</v>
      </c>
      <c r="E88" s="32" t="s">
        <v>924</v>
      </c>
      <c r="F88" s="67">
        <v>15040</v>
      </c>
      <c r="G88" s="67">
        <v>12664</v>
      </c>
      <c r="H88" s="26">
        <v>635</v>
      </c>
      <c r="I88" s="67">
        <v>1741</v>
      </c>
      <c r="J88" s="69">
        <v>1.6000000000000001E-3</v>
      </c>
      <c r="K88" s="69">
        <v>0</v>
      </c>
      <c r="L88" s="69">
        <v>0</v>
      </c>
      <c r="M88" s="69">
        <v>0</v>
      </c>
      <c r="N88" s="69">
        <v>0</v>
      </c>
      <c r="O88" s="69">
        <v>6.9999999999999999E-4</v>
      </c>
      <c r="P88" s="26">
        <v>206</v>
      </c>
      <c r="Q88" s="26">
        <v>165</v>
      </c>
      <c r="R88" s="26">
        <v>5</v>
      </c>
      <c r="S88" s="26">
        <v>22</v>
      </c>
      <c r="T88" s="26">
        <v>8</v>
      </c>
      <c r="U88" s="26">
        <v>6</v>
      </c>
      <c r="V88" s="26">
        <v>0.56000000000000005</v>
      </c>
      <c r="W88" s="67">
        <v>46211</v>
      </c>
      <c r="X88" s="26">
        <v>0</v>
      </c>
      <c r="Y88" s="73">
        <v>0</v>
      </c>
      <c r="Z88" s="78">
        <f t="shared" si="1"/>
        <v>73.009708737864074</v>
      </c>
    </row>
    <row r="89" spans="1:26" ht="15.75" x14ac:dyDescent="0.25">
      <c r="A89" s="42" t="s">
        <v>34</v>
      </c>
      <c r="B89" s="29" t="s">
        <v>344</v>
      </c>
      <c r="C89" s="29" t="s">
        <v>73</v>
      </c>
      <c r="D89" s="26" t="s">
        <v>431</v>
      </c>
      <c r="E89" s="25" t="s">
        <v>430</v>
      </c>
      <c r="F89" s="67">
        <v>4576</v>
      </c>
      <c r="G89" s="67">
        <v>3618</v>
      </c>
      <c r="H89" s="26">
        <v>269</v>
      </c>
      <c r="I89" s="26">
        <v>689</v>
      </c>
      <c r="J89" s="69">
        <v>4.5999999999999999E-3</v>
      </c>
      <c r="K89" s="69">
        <v>5.1999999999999998E-3</v>
      </c>
      <c r="L89" s="69">
        <v>2.7000000000000001E-3</v>
      </c>
      <c r="M89" s="69">
        <v>2.0999999999999999E-3</v>
      </c>
      <c r="N89" s="69">
        <v>4.7000000000000002E-3</v>
      </c>
      <c r="O89" s="26" t="s">
        <v>43</v>
      </c>
      <c r="P89" s="26">
        <v>210</v>
      </c>
      <c r="Q89" s="26">
        <v>176</v>
      </c>
      <c r="R89" s="26">
        <v>16</v>
      </c>
      <c r="S89" s="26">
        <v>14</v>
      </c>
      <c r="T89" s="26">
        <v>4</v>
      </c>
      <c r="U89" s="26">
        <v>0</v>
      </c>
      <c r="V89" s="26">
        <v>0.56999999999999995</v>
      </c>
      <c r="W89" s="67">
        <v>5221</v>
      </c>
      <c r="X89" s="67">
        <v>1359</v>
      </c>
      <c r="Y89" s="69">
        <v>0.35199999999999998</v>
      </c>
      <c r="Z89" s="78">
        <f t="shared" si="1"/>
        <v>21.790476190476191</v>
      </c>
    </row>
    <row r="90" spans="1:26" ht="15.75" x14ac:dyDescent="0.25">
      <c r="A90" s="42" t="s">
        <v>34</v>
      </c>
      <c r="B90" s="29" t="s">
        <v>738</v>
      </c>
      <c r="C90" s="30" t="s">
        <v>739</v>
      </c>
      <c r="D90" s="26" t="s">
        <v>741</v>
      </c>
      <c r="E90" s="32" t="s">
        <v>740</v>
      </c>
      <c r="F90" s="67">
        <v>354954</v>
      </c>
      <c r="G90" s="67">
        <v>313042</v>
      </c>
      <c r="H90" s="67">
        <v>17574</v>
      </c>
      <c r="I90" s="67">
        <v>24338</v>
      </c>
      <c r="J90" s="69">
        <v>6.1999999999999998E-3</v>
      </c>
      <c r="K90" s="69">
        <v>1.24E-2</v>
      </c>
      <c r="L90" s="69">
        <v>4.5999999999999999E-3</v>
      </c>
      <c r="M90" s="69">
        <v>5.1999999999999998E-3</v>
      </c>
      <c r="N90" s="69">
        <v>4.0000000000000002E-4</v>
      </c>
      <c r="O90" s="69">
        <v>1.5E-3</v>
      </c>
      <c r="P90" s="26">
        <v>255</v>
      </c>
      <c r="Q90" s="26">
        <v>70</v>
      </c>
      <c r="R90" s="26">
        <v>160</v>
      </c>
      <c r="S90" s="26">
        <v>12</v>
      </c>
      <c r="T90" s="26">
        <v>3</v>
      </c>
      <c r="U90" s="26">
        <v>10</v>
      </c>
      <c r="V90" s="26">
        <v>0.7</v>
      </c>
      <c r="W90" s="67">
        <v>251847</v>
      </c>
      <c r="X90" s="67">
        <v>87300</v>
      </c>
      <c r="Y90" s="69">
        <v>0.53100000000000003</v>
      </c>
      <c r="Z90" s="78">
        <f t="shared" si="1"/>
        <v>1391.9764705882353</v>
      </c>
    </row>
    <row r="91" spans="1:26" ht="15.75" x14ac:dyDescent="0.25">
      <c r="A91" s="42" t="s">
        <v>34</v>
      </c>
      <c r="B91" s="29" t="s">
        <v>738</v>
      </c>
      <c r="C91" s="29" t="s">
        <v>69</v>
      </c>
      <c r="D91" s="26" t="s">
        <v>1055</v>
      </c>
      <c r="E91" s="25" t="s">
        <v>1054</v>
      </c>
      <c r="F91" s="67">
        <v>19590</v>
      </c>
      <c r="G91" s="67">
        <v>15010</v>
      </c>
      <c r="H91" s="26">
        <v>446</v>
      </c>
      <c r="I91" s="67">
        <v>4134</v>
      </c>
      <c r="J91" s="69">
        <v>5.7000000000000002E-3</v>
      </c>
      <c r="K91" s="69">
        <v>0</v>
      </c>
      <c r="L91" s="69">
        <v>5.5999999999999999E-3</v>
      </c>
      <c r="M91" s="26" t="s">
        <v>43</v>
      </c>
      <c r="N91" s="69">
        <v>0</v>
      </c>
      <c r="O91" s="69">
        <v>3.8E-3</v>
      </c>
      <c r="P91" s="26">
        <v>263</v>
      </c>
      <c r="Q91" s="26">
        <v>18</v>
      </c>
      <c r="R91" s="26">
        <v>242</v>
      </c>
      <c r="S91" s="26">
        <v>0</v>
      </c>
      <c r="T91" s="26">
        <v>2</v>
      </c>
      <c r="U91" s="26">
        <v>1</v>
      </c>
      <c r="V91" s="26">
        <v>0.72</v>
      </c>
      <c r="W91" s="67">
        <v>13003</v>
      </c>
      <c r="X91" s="26">
        <v>0</v>
      </c>
      <c r="Y91" s="73">
        <v>0</v>
      </c>
      <c r="Z91" s="78">
        <f t="shared" si="1"/>
        <v>74.48669201520913</v>
      </c>
    </row>
    <row r="92" spans="1:26" ht="15.75" x14ac:dyDescent="0.25">
      <c r="A92" s="42" t="s">
        <v>34</v>
      </c>
      <c r="B92" s="29" t="s">
        <v>905</v>
      </c>
      <c r="C92" s="30" t="s">
        <v>906</v>
      </c>
      <c r="D92" s="26" t="s">
        <v>908</v>
      </c>
      <c r="E92" s="32" t="s">
        <v>907</v>
      </c>
      <c r="F92" s="67">
        <v>180704</v>
      </c>
      <c r="G92" s="67">
        <v>114577</v>
      </c>
      <c r="H92" s="67">
        <v>25515</v>
      </c>
      <c r="I92" s="67">
        <v>40612</v>
      </c>
      <c r="J92" s="69">
        <v>9.9000000000000008E-3</v>
      </c>
      <c r="K92" s="69">
        <v>6.3E-3</v>
      </c>
      <c r="L92" s="69">
        <v>1.1000000000000001E-3</v>
      </c>
      <c r="M92" s="69">
        <v>1.29E-2</v>
      </c>
      <c r="N92" s="69">
        <v>1.6999999999999999E-3</v>
      </c>
      <c r="O92" s="26" t="s">
        <v>43</v>
      </c>
      <c r="P92" s="26">
        <v>85</v>
      </c>
      <c r="Q92" s="26">
        <v>40</v>
      </c>
      <c r="R92" s="26">
        <v>5</v>
      </c>
      <c r="S92" s="26">
        <v>28</v>
      </c>
      <c r="T92" s="26">
        <v>12</v>
      </c>
      <c r="U92" s="26">
        <v>0</v>
      </c>
      <c r="V92" s="26">
        <v>0.23</v>
      </c>
      <c r="W92" s="67">
        <v>315140</v>
      </c>
      <c r="X92" s="67">
        <v>151286</v>
      </c>
      <c r="Y92" s="69">
        <v>0.92300000000000004</v>
      </c>
      <c r="Z92" s="78">
        <f t="shared" si="1"/>
        <v>2125.9294117647059</v>
      </c>
    </row>
    <row r="93" spans="1:26" ht="15.75" x14ac:dyDescent="0.25">
      <c r="A93" s="42" t="s">
        <v>34</v>
      </c>
      <c r="B93" s="29" t="s">
        <v>905</v>
      </c>
      <c r="C93" s="30" t="s">
        <v>906</v>
      </c>
      <c r="D93" s="26" t="s">
        <v>906</v>
      </c>
      <c r="E93" s="32" t="s">
        <v>1214</v>
      </c>
      <c r="F93" s="26">
        <v>9</v>
      </c>
      <c r="G93" s="26">
        <v>6</v>
      </c>
      <c r="H93" s="26">
        <v>0</v>
      </c>
      <c r="I93" s="26">
        <v>3</v>
      </c>
      <c r="J93" s="69">
        <v>5.0000000000000001E-4</v>
      </c>
      <c r="K93" s="26" t="s">
        <v>43</v>
      </c>
      <c r="L93" s="69">
        <v>4.0000000000000002E-4</v>
      </c>
      <c r="M93" s="69">
        <v>6.9999999999999999E-4</v>
      </c>
      <c r="N93" s="26" t="s">
        <v>43</v>
      </c>
      <c r="O93" s="26" t="s">
        <v>43</v>
      </c>
      <c r="P93" s="26">
        <v>3</v>
      </c>
      <c r="Q93" s="26">
        <v>0</v>
      </c>
      <c r="R93" s="26">
        <v>2</v>
      </c>
      <c r="S93" s="26">
        <v>1</v>
      </c>
      <c r="T93" s="26">
        <v>0</v>
      </c>
      <c r="U93" s="26">
        <v>0</v>
      </c>
      <c r="V93" s="26">
        <v>0.01</v>
      </c>
      <c r="W93" s="67">
        <v>6115</v>
      </c>
      <c r="X93" s="26">
        <v>0</v>
      </c>
      <c r="Y93" s="73">
        <v>0</v>
      </c>
      <c r="Z93" s="78">
        <f t="shared" si="1"/>
        <v>3</v>
      </c>
    </row>
    <row r="94" spans="1:26" ht="15.75" x14ac:dyDescent="0.25">
      <c r="A94" s="42" t="s">
        <v>34</v>
      </c>
      <c r="B94" s="29" t="s">
        <v>905</v>
      </c>
      <c r="C94" s="29" t="s">
        <v>69</v>
      </c>
      <c r="D94" s="26" t="s">
        <v>965</v>
      </c>
      <c r="E94" s="41" t="s">
        <v>964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 t="s">
        <v>43</v>
      </c>
      <c r="L94" s="26" t="s">
        <v>43</v>
      </c>
      <c r="M94" s="26" t="s">
        <v>43</v>
      </c>
      <c r="N94" s="26" t="s">
        <v>43</v>
      </c>
      <c r="O94" s="26" t="s">
        <v>43</v>
      </c>
      <c r="P94" s="26" t="s">
        <v>44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67">
        <v>3639</v>
      </c>
      <c r="X94" s="26">
        <v>0</v>
      </c>
      <c r="Y94" s="73">
        <v>0</v>
      </c>
      <c r="Z94" s="78" t="e">
        <f t="shared" si="1"/>
        <v>#VALUE!</v>
      </c>
    </row>
    <row r="95" spans="1:26" ht="15.75" x14ac:dyDescent="0.25">
      <c r="A95" s="42" t="s">
        <v>34</v>
      </c>
      <c r="B95" s="29" t="s">
        <v>905</v>
      </c>
      <c r="C95" s="29" t="s">
        <v>73</v>
      </c>
      <c r="D95" s="26" t="s">
        <v>1405</v>
      </c>
      <c r="E95" s="32" t="s">
        <v>1404</v>
      </c>
      <c r="F95" s="26">
        <v>288</v>
      </c>
      <c r="G95" s="26">
        <v>217</v>
      </c>
      <c r="H95" s="26">
        <v>12</v>
      </c>
      <c r="I95" s="26">
        <v>59</v>
      </c>
      <c r="J95" s="69">
        <v>6.9999999999999999E-4</v>
      </c>
      <c r="K95" s="69">
        <v>5.0000000000000001E-3</v>
      </c>
      <c r="L95" s="69">
        <v>8.0000000000000004E-4</v>
      </c>
      <c r="M95" s="69">
        <v>2.9999999999999997E-4</v>
      </c>
      <c r="N95" s="26" t="s">
        <v>43</v>
      </c>
      <c r="O95" s="69">
        <v>1.1999999999999999E-3</v>
      </c>
      <c r="P95" s="26">
        <v>94</v>
      </c>
      <c r="Q95" s="26">
        <v>2</v>
      </c>
      <c r="R95" s="26">
        <v>44</v>
      </c>
      <c r="S95" s="26">
        <v>45</v>
      </c>
      <c r="T95" s="26">
        <v>0</v>
      </c>
      <c r="U95" s="26">
        <v>3</v>
      </c>
      <c r="V95" s="26">
        <v>0.26</v>
      </c>
      <c r="W95" s="67">
        <v>4496</v>
      </c>
      <c r="X95" s="26">
        <v>614</v>
      </c>
      <c r="Y95" s="69">
        <v>0.158</v>
      </c>
      <c r="Z95" s="78">
        <f t="shared" si="1"/>
        <v>3.0638297872340425</v>
      </c>
    </row>
    <row r="96" spans="1:26" ht="15.75" x14ac:dyDescent="0.25">
      <c r="A96" s="42" t="s">
        <v>34</v>
      </c>
      <c r="B96" s="29" t="s">
        <v>1129</v>
      </c>
      <c r="C96" s="30" t="s">
        <v>1130</v>
      </c>
      <c r="D96" s="26" t="s">
        <v>1132</v>
      </c>
      <c r="E96" s="25" t="s">
        <v>1131</v>
      </c>
      <c r="F96" s="67">
        <v>692525</v>
      </c>
      <c r="G96" s="67">
        <v>540016</v>
      </c>
      <c r="H96" s="67">
        <v>30331</v>
      </c>
      <c r="I96" s="67">
        <v>122178</v>
      </c>
      <c r="J96" s="69">
        <v>4.1999999999999997E-3</v>
      </c>
      <c r="K96" s="69">
        <v>4.3E-3</v>
      </c>
      <c r="L96" s="69">
        <v>2.8E-3</v>
      </c>
      <c r="M96" s="69">
        <v>3.7000000000000002E-3</v>
      </c>
      <c r="N96" s="69">
        <v>4.1000000000000003E-3</v>
      </c>
      <c r="O96" s="69">
        <v>4.7999999999999996E-3</v>
      </c>
      <c r="P96" s="26">
        <v>273</v>
      </c>
      <c r="Q96" s="26">
        <v>187</v>
      </c>
      <c r="R96" s="26">
        <v>2</v>
      </c>
      <c r="S96" s="26">
        <v>15</v>
      </c>
      <c r="T96" s="26">
        <v>68</v>
      </c>
      <c r="U96" s="26">
        <v>1</v>
      </c>
      <c r="V96" s="26">
        <v>0.75</v>
      </c>
      <c r="W96" s="67">
        <v>701867</v>
      </c>
      <c r="X96" s="67">
        <v>203397</v>
      </c>
      <c r="Y96" s="69">
        <v>0.40799999999999997</v>
      </c>
      <c r="Z96" s="78">
        <f t="shared" si="1"/>
        <v>2536.7216117216117</v>
      </c>
    </row>
    <row r="97" spans="1:26" ht="15.75" x14ac:dyDescent="0.25">
      <c r="A97" s="42" t="s">
        <v>34</v>
      </c>
      <c r="B97" s="29" t="s">
        <v>1129</v>
      </c>
      <c r="C97" s="29" t="s">
        <v>27</v>
      </c>
      <c r="D97" s="26" t="s">
        <v>1210</v>
      </c>
      <c r="E97" s="25" t="s">
        <v>1209</v>
      </c>
      <c r="F97" s="67">
        <v>7619</v>
      </c>
      <c r="G97" s="67">
        <v>5120</v>
      </c>
      <c r="H97" s="26">
        <v>231</v>
      </c>
      <c r="I97" s="67">
        <v>2268</v>
      </c>
      <c r="J97" s="69">
        <v>5.1999999999999998E-3</v>
      </c>
      <c r="K97" s="69">
        <v>6.4000000000000003E-3</v>
      </c>
      <c r="L97" s="69">
        <v>4.8999999999999998E-3</v>
      </c>
      <c r="M97" s="69">
        <v>2.8999999999999998E-3</v>
      </c>
      <c r="N97" s="69">
        <v>2.2499999999999999E-2</v>
      </c>
      <c r="O97" s="69">
        <v>3.7000000000000002E-3</v>
      </c>
      <c r="P97" s="26">
        <v>218</v>
      </c>
      <c r="Q97" s="26">
        <v>36</v>
      </c>
      <c r="R97" s="26">
        <v>166</v>
      </c>
      <c r="S97" s="26">
        <v>4</v>
      </c>
      <c r="T97" s="26">
        <v>1</v>
      </c>
      <c r="U97" s="26">
        <v>11</v>
      </c>
      <c r="V97" s="26">
        <v>0.6</v>
      </c>
      <c r="W97" s="67">
        <v>8554</v>
      </c>
      <c r="X97" s="67">
        <v>3601</v>
      </c>
      <c r="Y97" s="69">
        <v>0.72699999999999998</v>
      </c>
      <c r="Z97" s="78">
        <f t="shared" si="1"/>
        <v>34.949541284403672</v>
      </c>
    </row>
    <row r="98" spans="1:26" ht="15.75" x14ac:dyDescent="0.25">
      <c r="A98" s="42" t="s">
        <v>34</v>
      </c>
      <c r="B98" s="29" t="s">
        <v>1129</v>
      </c>
      <c r="C98" s="29" t="s">
        <v>27</v>
      </c>
      <c r="D98" s="26" t="s">
        <v>1411</v>
      </c>
      <c r="E98" s="25" t="s">
        <v>1410</v>
      </c>
      <c r="F98" s="26">
        <v>44</v>
      </c>
      <c r="G98" s="26">
        <v>34</v>
      </c>
      <c r="H98" s="26">
        <v>2</v>
      </c>
      <c r="I98" s="26">
        <v>8</v>
      </c>
      <c r="J98" s="69">
        <v>0</v>
      </c>
      <c r="K98" s="69">
        <v>0</v>
      </c>
      <c r="L98" s="69">
        <v>0</v>
      </c>
      <c r="M98" s="69">
        <v>0</v>
      </c>
      <c r="N98" s="26" t="s">
        <v>43</v>
      </c>
      <c r="O98" s="26" t="s">
        <v>43</v>
      </c>
      <c r="P98" s="26">
        <v>113</v>
      </c>
      <c r="Q98" s="26">
        <v>12</v>
      </c>
      <c r="R98" s="26">
        <v>13</v>
      </c>
      <c r="S98" s="26">
        <v>88</v>
      </c>
      <c r="T98" s="26">
        <v>0</v>
      </c>
      <c r="U98" s="26">
        <v>0</v>
      </c>
      <c r="V98" s="26">
        <v>0.31</v>
      </c>
      <c r="W98" s="26">
        <v>466</v>
      </c>
      <c r="X98" s="26">
        <v>0</v>
      </c>
      <c r="Y98" s="73">
        <v>0</v>
      </c>
      <c r="Z98" s="78">
        <f t="shared" si="1"/>
        <v>0.38938053097345132</v>
      </c>
    </row>
    <row r="99" spans="1:26" ht="15.75" x14ac:dyDescent="0.25">
      <c r="A99" s="42" t="s">
        <v>34</v>
      </c>
      <c r="B99" s="29" t="s">
        <v>1129</v>
      </c>
      <c r="C99" s="29" t="s">
        <v>73</v>
      </c>
      <c r="D99" s="26" t="s">
        <v>1555</v>
      </c>
      <c r="E99" s="32" t="s">
        <v>1554</v>
      </c>
      <c r="F99" s="67">
        <v>1634</v>
      </c>
      <c r="G99" s="67">
        <v>1115</v>
      </c>
      <c r="H99" s="26">
        <v>56</v>
      </c>
      <c r="I99" s="26">
        <v>463</v>
      </c>
      <c r="J99" s="69">
        <v>8.6E-3</v>
      </c>
      <c r="K99" s="69">
        <v>1.38E-2</v>
      </c>
      <c r="L99" s="69">
        <v>4.3E-3</v>
      </c>
      <c r="M99" s="69">
        <v>8.6999999999999994E-3</v>
      </c>
      <c r="N99" s="26" t="s">
        <v>43</v>
      </c>
      <c r="O99" s="69">
        <v>4.1000000000000003E-3</v>
      </c>
      <c r="P99" s="26">
        <v>75</v>
      </c>
      <c r="Q99" s="26">
        <v>37</v>
      </c>
      <c r="R99" s="26">
        <v>32</v>
      </c>
      <c r="S99" s="26">
        <v>2</v>
      </c>
      <c r="T99" s="26">
        <v>0</v>
      </c>
      <c r="U99" s="26">
        <v>4</v>
      </c>
      <c r="V99" s="26">
        <v>0.2</v>
      </c>
      <c r="W99" s="67">
        <v>2715</v>
      </c>
      <c r="X99" s="26">
        <v>637</v>
      </c>
      <c r="Y99" s="69">
        <v>0.307</v>
      </c>
      <c r="Z99" s="78">
        <f t="shared" si="1"/>
        <v>21.786666666666665</v>
      </c>
    </row>
    <row r="100" spans="1:26" ht="15.75" x14ac:dyDescent="0.25">
      <c r="A100" s="22" t="s">
        <v>34</v>
      </c>
      <c r="B100" s="37" t="s">
        <v>991</v>
      </c>
      <c r="C100" s="29" t="s">
        <v>992</v>
      </c>
      <c r="D100" s="26" t="s">
        <v>994</v>
      </c>
      <c r="E100" s="25" t="s">
        <v>993</v>
      </c>
      <c r="F100" s="67">
        <v>11632</v>
      </c>
      <c r="G100" s="67">
        <v>8976</v>
      </c>
      <c r="H100" s="67">
        <v>1101</v>
      </c>
      <c r="I100" s="67">
        <v>1555</v>
      </c>
      <c r="J100" s="69">
        <v>7.0000000000000001E-3</v>
      </c>
      <c r="K100" s="69">
        <v>0</v>
      </c>
      <c r="L100" s="69">
        <v>0</v>
      </c>
      <c r="M100" s="69">
        <v>0</v>
      </c>
      <c r="N100" s="26" t="s">
        <v>43</v>
      </c>
      <c r="O100" s="69">
        <v>8.2000000000000007E-3</v>
      </c>
      <c r="P100" s="26">
        <v>79</v>
      </c>
      <c r="Q100" s="26">
        <v>29</v>
      </c>
      <c r="R100" s="26">
        <v>43</v>
      </c>
      <c r="S100" s="26">
        <v>1</v>
      </c>
      <c r="T100" s="26">
        <v>0</v>
      </c>
      <c r="U100" s="26">
        <v>6</v>
      </c>
      <c r="V100" s="26">
        <v>0.22</v>
      </c>
      <c r="W100" s="67">
        <v>20946</v>
      </c>
      <c r="X100" s="26">
        <v>0</v>
      </c>
      <c r="Y100" s="73">
        <v>0</v>
      </c>
      <c r="Z100" s="78">
        <f t="shared" si="1"/>
        <v>147.24050632911391</v>
      </c>
    </row>
    <row r="101" spans="1:26" ht="15.75" x14ac:dyDescent="0.25">
      <c r="A101" s="42" t="s">
        <v>34</v>
      </c>
      <c r="B101" s="29" t="s">
        <v>1072</v>
      </c>
      <c r="C101" s="34" t="s">
        <v>1170</v>
      </c>
      <c r="D101" s="26" t="s">
        <v>1172</v>
      </c>
      <c r="E101" s="25" t="s">
        <v>1171</v>
      </c>
      <c r="F101" s="67">
        <v>971374</v>
      </c>
      <c r="G101" s="67">
        <v>865144</v>
      </c>
      <c r="H101" s="67">
        <v>50331</v>
      </c>
      <c r="I101" s="67">
        <v>55899</v>
      </c>
      <c r="J101" s="69">
        <v>1.5900000000000001E-2</v>
      </c>
      <c r="K101" s="69">
        <v>1.6299999999999999E-2</v>
      </c>
      <c r="L101" s="69">
        <v>1.18E-2</v>
      </c>
      <c r="M101" s="69">
        <v>1.6400000000000001E-2</v>
      </c>
      <c r="N101" s="69">
        <v>8.3000000000000001E-3</v>
      </c>
      <c r="O101" s="69">
        <v>7.7000000000000002E-3</v>
      </c>
      <c r="P101" s="26">
        <v>294</v>
      </c>
      <c r="Q101" s="26">
        <v>212</v>
      </c>
      <c r="R101" s="26">
        <v>15</v>
      </c>
      <c r="S101" s="26">
        <v>17</v>
      </c>
      <c r="T101" s="26">
        <v>21</v>
      </c>
      <c r="U101" s="26">
        <v>29</v>
      </c>
      <c r="V101" s="26">
        <v>0.8</v>
      </c>
      <c r="W101" s="67">
        <v>299882</v>
      </c>
      <c r="X101" s="67">
        <v>150438</v>
      </c>
      <c r="Y101" s="69">
        <v>1.0069999999999999</v>
      </c>
      <c r="Z101" s="78">
        <f t="shared" si="1"/>
        <v>3303.9931972789113</v>
      </c>
    </row>
    <row r="102" spans="1:26" ht="15.75" x14ac:dyDescent="0.25">
      <c r="A102" s="54" t="s">
        <v>34</v>
      </c>
      <c r="B102" s="23" t="s">
        <v>1072</v>
      </c>
      <c r="C102" s="31" t="s">
        <v>69</v>
      </c>
      <c r="D102" s="26" t="s">
        <v>1074</v>
      </c>
      <c r="E102" s="32" t="s">
        <v>1073</v>
      </c>
      <c r="F102" s="67">
        <v>356239</v>
      </c>
      <c r="G102" s="67">
        <v>293286</v>
      </c>
      <c r="H102" s="67">
        <v>12914</v>
      </c>
      <c r="I102" s="67">
        <v>50039</v>
      </c>
      <c r="J102" s="69">
        <v>9.9000000000000008E-3</v>
      </c>
      <c r="K102" s="69">
        <v>4.1999999999999997E-3</v>
      </c>
      <c r="L102" s="69">
        <v>5.7000000000000002E-3</v>
      </c>
      <c r="M102" s="69">
        <v>1.5E-3</v>
      </c>
      <c r="N102" s="69">
        <v>8.2000000000000007E-3</v>
      </c>
      <c r="O102" s="69">
        <v>8.8999999999999999E-3</v>
      </c>
      <c r="P102" s="26">
        <v>792</v>
      </c>
      <c r="Q102" s="26">
        <v>608</v>
      </c>
      <c r="R102" s="26">
        <v>79</v>
      </c>
      <c r="S102" s="26">
        <v>19</v>
      </c>
      <c r="T102" s="26">
        <v>53</v>
      </c>
      <c r="U102" s="26">
        <v>33</v>
      </c>
      <c r="V102" s="26">
        <v>2.16</v>
      </c>
      <c r="W102" s="67">
        <v>109080</v>
      </c>
      <c r="X102" s="26">
        <v>0</v>
      </c>
      <c r="Y102" s="73">
        <v>0</v>
      </c>
      <c r="Z102" s="78">
        <f t="shared" si="1"/>
        <v>449.79671717171715</v>
      </c>
    </row>
    <row r="103" spans="1:26" ht="15.75" x14ac:dyDescent="0.25">
      <c r="A103" s="42" t="s">
        <v>34</v>
      </c>
      <c r="B103" s="29" t="s">
        <v>1266</v>
      </c>
      <c r="C103" s="29" t="s">
        <v>69</v>
      </c>
      <c r="D103" s="26" t="s">
        <v>1268</v>
      </c>
      <c r="E103" s="25" t="s">
        <v>1267</v>
      </c>
      <c r="F103" s="67">
        <v>14322</v>
      </c>
      <c r="G103" s="67">
        <v>12301</v>
      </c>
      <c r="H103" s="26">
        <v>595</v>
      </c>
      <c r="I103" s="67">
        <v>1426</v>
      </c>
      <c r="J103" s="69">
        <v>2.3900000000000001E-2</v>
      </c>
      <c r="K103" s="69">
        <v>3.9300000000000002E-2</v>
      </c>
      <c r="L103" s="69">
        <v>1.6899999999999998E-2</v>
      </c>
      <c r="M103" s="69">
        <v>3.0800000000000001E-2</v>
      </c>
      <c r="N103" s="69">
        <v>4.9399999999999999E-2</v>
      </c>
      <c r="O103" s="69">
        <v>1.0200000000000001E-2</v>
      </c>
      <c r="P103" s="26">
        <v>302</v>
      </c>
      <c r="Q103" s="26">
        <v>65</v>
      </c>
      <c r="R103" s="26">
        <v>230</v>
      </c>
      <c r="S103" s="26">
        <v>5</v>
      </c>
      <c r="T103" s="26">
        <v>1</v>
      </c>
      <c r="U103" s="26">
        <v>1</v>
      </c>
      <c r="V103" s="26">
        <v>0.83</v>
      </c>
      <c r="W103" s="67">
        <v>2934</v>
      </c>
      <c r="X103" s="67">
        <v>1548</v>
      </c>
      <c r="Y103" s="69">
        <v>1.117</v>
      </c>
      <c r="Z103" s="78">
        <f t="shared" si="1"/>
        <v>47.423841059602651</v>
      </c>
    </row>
    <row r="104" spans="1:26" ht="15.75" x14ac:dyDescent="0.25">
      <c r="A104" s="42" t="s">
        <v>34</v>
      </c>
      <c r="B104" s="29" t="s">
        <v>725</v>
      </c>
      <c r="C104" s="30" t="s">
        <v>726</v>
      </c>
      <c r="D104" s="26" t="s">
        <v>728</v>
      </c>
      <c r="E104" s="41" t="s">
        <v>727</v>
      </c>
      <c r="F104" s="67">
        <v>202324</v>
      </c>
      <c r="G104" s="67">
        <v>129087</v>
      </c>
      <c r="H104" s="67">
        <v>38492</v>
      </c>
      <c r="I104" s="67">
        <v>34745</v>
      </c>
      <c r="J104" s="69">
        <v>7.9000000000000008E-3</v>
      </c>
      <c r="K104" s="69">
        <v>0</v>
      </c>
      <c r="L104" s="69">
        <v>0</v>
      </c>
      <c r="M104" s="69">
        <v>0</v>
      </c>
      <c r="N104" s="69">
        <v>8.8999999999999999E-3</v>
      </c>
      <c r="O104" s="69">
        <v>1.9E-3</v>
      </c>
      <c r="P104" s="26">
        <v>205</v>
      </c>
      <c r="Q104" s="26">
        <v>90</v>
      </c>
      <c r="R104" s="26">
        <v>5</v>
      </c>
      <c r="S104" s="26">
        <v>12</v>
      </c>
      <c r="T104" s="26">
        <v>94</v>
      </c>
      <c r="U104" s="26">
        <v>4</v>
      </c>
      <c r="V104" s="26">
        <v>0.56000000000000005</v>
      </c>
      <c r="W104" s="67">
        <v>125523</v>
      </c>
      <c r="X104" s="26">
        <v>0</v>
      </c>
      <c r="Y104" s="73">
        <v>0</v>
      </c>
      <c r="Z104" s="78">
        <f t="shared" si="1"/>
        <v>986.94634146341468</v>
      </c>
    </row>
    <row r="105" spans="1:26" ht="15.75" x14ac:dyDescent="0.25">
      <c r="A105" s="42" t="s">
        <v>34</v>
      </c>
      <c r="B105" s="29" t="s">
        <v>725</v>
      </c>
      <c r="C105" s="29" t="s">
        <v>69</v>
      </c>
      <c r="D105" s="26" t="s">
        <v>1573</v>
      </c>
      <c r="E105" s="32" t="s">
        <v>1572</v>
      </c>
      <c r="F105" s="67">
        <v>2109</v>
      </c>
      <c r="G105" s="67">
        <v>1620</v>
      </c>
      <c r="H105" s="26">
        <v>171</v>
      </c>
      <c r="I105" s="26">
        <v>318</v>
      </c>
      <c r="J105" s="69">
        <v>2.5999999999999999E-3</v>
      </c>
      <c r="K105" s="69">
        <v>0</v>
      </c>
      <c r="L105" s="69">
        <v>0</v>
      </c>
      <c r="M105" s="69">
        <v>0</v>
      </c>
      <c r="N105" s="69">
        <v>0</v>
      </c>
      <c r="O105" s="69">
        <v>1E-3</v>
      </c>
      <c r="P105" s="26">
        <v>113</v>
      </c>
      <c r="Q105" s="26">
        <v>56</v>
      </c>
      <c r="R105" s="26">
        <v>25</v>
      </c>
      <c r="S105" s="26">
        <v>18</v>
      </c>
      <c r="T105" s="26">
        <v>4</v>
      </c>
      <c r="U105" s="26">
        <v>10</v>
      </c>
      <c r="V105" s="26">
        <v>0.31</v>
      </c>
      <c r="W105" s="67">
        <v>6815</v>
      </c>
      <c r="X105" s="26">
        <v>0</v>
      </c>
      <c r="Y105" s="73">
        <v>0</v>
      </c>
      <c r="Z105" s="78">
        <f t="shared" si="1"/>
        <v>18.663716814159294</v>
      </c>
    </row>
    <row r="106" spans="1:26" ht="15.75" x14ac:dyDescent="0.25">
      <c r="A106" s="42" t="s">
        <v>34</v>
      </c>
      <c r="B106" s="29" t="s">
        <v>725</v>
      </c>
      <c r="C106" s="30" t="s">
        <v>1250</v>
      </c>
      <c r="D106" s="26" t="s">
        <v>1252</v>
      </c>
      <c r="E106" s="32" t="s">
        <v>1251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 t="s">
        <v>43</v>
      </c>
      <c r="L106" s="26" t="s">
        <v>43</v>
      </c>
      <c r="M106" s="26" t="s">
        <v>43</v>
      </c>
      <c r="N106" s="26" t="s">
        <v>43</v>
      </c>
      <c r="O106" s="26" t="s">
        <v>43</v>
      </c>
      <c r="P106" s="26" t="s">
        <v>44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67">
        <v>2841</v>
      </c>
      <c r="X106" s="26">
        <v>0</v>
      </c>
      <c r="Y106" s="73">
        <v>0</v>
      </c>
      <c r="Z106" s="78" t="e">
        <f t="shared" si="1"/>
        <v>#VALUE!</v>
      </c>
    </row>
    <row r="107" spans="1:26" ht="15.75" x14ac:dyDescent="0.25">
      <c r="A107" s="42" t="s">
        <v>34</v>
      </c>
      <c r="B107" s="29" t="s">
        <v>725</v>
      </c>
      <c r="C107" s="29" t="s">
        <v>27</v>
      </c>
      <c r="D107" s="26" t="s">
        <v>1537</v>
      </c>
      <c r="E107" s="32" t="s">
        <v>1536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 t="s">
        <v>43</v>
      </c>
      <c r="L107" s="26" t="s">
        <v>43</v>
      </c>
      <c r="M107" s="26" t="s">
        <v>43</v>
      </c>
      <c r="N107" s="26" t="s">
        <v>43</v>
      </c>
      <c r="O107" s="26" t="s">
        <v>43</v>
      </c>
      <c r="P107" s="26" t="s">
        <v>44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67">
        <v>11203</v>
      </c>
      <c r="X107" s="26">
        <v>0</v>
      </c>
      <c r="Y107" s="73">
        <v>0</v>
      </c>
      <c r="Z107" s="78" t="e">
        <f t="shared" si="1"/>
        <v>#VALUE!</v>
      </c>
    </row>
    <row r="108" spans="1:26" ht="15.75" x14ac:dyDescent="0.25">
      <c r="A108" s="80" t="s">
        <v>34</v>
      </c>
      <c r="B108" s="30" t="s">
        <v>725</v>
      </c>
      <c r="C108" s="30" t="s">
        <v>1394</v>
      </c>
      <c r="D108" s="26" t="s">
        <v>1396</v>
      </c>
      <c r="E108" s="25" t="s">
        <v>1395</v>
      </c>
      <c r="F108" s="26">
        <v>141</v>
      </c>
      <c r="G108" s="26">
        <v>88</v>
      </c>
      <c r="H108" s="26">
        <v>42</v>
      </c>
      <c r="I108" s="26">
        <v>11</v>
      </c>
      <c r="J108" s="69">
        <v>0</v>
      </c>
      <c r="K108" s="69">
        <v>0</v>
      </c>
      <c r="L108" s="69">
        <v>1E-4</v>
      </c>
      <c r="M108" s="69">
        <v>0</v>
      </c>
      <c r="N108" s="26" t="s">
        <v>43</v>
      </c>
      <c r="O108" s="69">
        <v>0</v>
      </c>
      <c r="P108" s="26">
        <v>153</v>
      </c>
      <c r="Q108" s="26">
        <v>29</v>
      </c>
      <c r="R108" s="26">
        <v>52</v>
      </c>
      <c r="S108" s="26">
        <v>20</v>
      </c>
      <c r="T108" s="26">
        <v>0</v>
      </c>
      <c r="U108" s="26">
        <v>52</v>
      </c>
      <c r="V108" s="26">
        <v>0.42</v>
      </c>
      <c r="W108" s="67">
        <v>3207</v>
      </c>
      <c r="X108" s="26">
        <v>0</v>
      </c>
      <c r="Y108" s="73">
        <v>0</v>
      </c>
      <c r="Z108" s="78">
        <f t="shared" si="1"/>
        <v>0.92156862745098034</v>
      </c>
    </row>
    <row r="109" spans="1:26" ht="15.75" x14ac:dyDescent="0.25">
      <c r="A109" s="80" t="s">
        <v>34</v>
      </c>
      <c r="B109" s="30" t="s">
        <v>725</v>
      </c>
      <c r="C109" s="29" t="s">
        <v>73</v>
      </c>
      <c r="D109" s="26" t="s">
        <v>823</v>
      </c>
      <c r="E109" s="41" t="s">
        <v>822</v>
      </c>
      <c r="F109" s="67">
        <v>5576</v>
      </c>
      <c r="G109" s="67">
        <v>3944</v>
      </c>
      <c r="H109" s="26">
        <v>302</v>
      </c>
      <c r="I109" s="67">
        <v>1330</v>
      </c>
      <c r="J109" s="69">
        <v>1.5E-3</v>
      </c>
      <c r="K109" s="69">
        <v>1.6999999999999999E-3</v>
      </c>
      <c r="L109" s="69">
        <v>5.0000000000000001E-4</v>
      </c>
      <c r="M109" s="69">
        <v>8.0000000000000004E-4</v>
      </c>
      <c r="N109" s="69">
        <v>4.4999999999999997E-3</v>
      </c>
      <c r="O109" s="69">
        <v>1.1000000000000001E-3</v>
      </c>
      <c r="P109" s="26">
        <v>231</v>
      </c>
      <c r="Q109" s="26">
        <v>153</v>
      </c>
      <c r="R109" s="26">
        <v>11</v>
      </c>
      <c r="S109" s="26">
        <v>57</v>
      </c>
      <c r="T109" s="26">
        <v>7</v>
      </c>
      <c r="U109" s="26">
        <v>3</v>
      </c>
      <c r="V109" s="26">
        <v>0.63</v>
      </c>
      <c r="W109" s="67">
        <v>18335</v>
      </c>
      <c r="X109" s="67">
        <v>4843</v>
      </c>
      <c r="Y109" s="69">
        <v>0.35899999999999999</v>
      </c>
      <c r="Z109" s="78">
        <f t="shared" si="1"/>
        <v>24.138528138528137</v>
      </c>
    </row>
    <row r="110" spans="1:26" ht="15.75" x14ac:dyDescent="0.25">
      <c r="A110" s="42" t="s">
        <v>34</v>
      </c>
      <c r="B110" s="29" t="s">
        <v>308</v>
      </c>
      <c r="C110" s="29" t="s">
        <v>69</v>
      </c>
      <c r="D110" s="26" t="s">
        <v>1100</v>
      </c>
      <c r="E110" s="25" t="s">
        <v>1099</v>
      </c>
      <c r="F110" s="67">
        <v>292758</v>
      </c>
      <c r="G110" s="67">
        <v>238788</v>
      </c>
      <c r="H110" s="67">
        <v>26768</v>
      </c>
      <c r="I110" s="67">
        <v>27202</v>
      </c>
      <c r="J110" s="69">
        <v>1.2999999999999999E-3</v>
      </c>
      <c r="K110" s="69">
        <v>1.8E-3</v>
      </c>
      <c r="L110" s="69">
        <v>6.9999999999999999E-4</v>
      </c>
      <c r="M110" s="69">
        <v>4.0000000000000002E-4</v>
      </c>
      <c r="N110" s="69">
        <v>5.0000000000000001E-4</v>
      </c>
      <c r="O110" s="69">
        <v>1.1000000000000001E-3</v>
      </c>
      <c r="P110" s="26">
        <v>1105</v>
      </c>
      <c r="Q110" s="26">
        <v>756</v>
      </c>
      <c r="R110" s="26">
        <v>2</v>
      </c>
      <c r="S110" s="26">
        <v>343</v>
      </c>
      <c r="T110" s="26">
        <v>3</v>
      </c>
      <c r="U110" s="26">
        <v>1</v>
      </c>
      <c r="V110" s="26">
        <v>3.02</v>
      </c>
      <c r="W110" s="67">
        <v>231680</v>
      </c>
      <c r="X110" s="67">
        <v>74311</v>
      </c>
      <c r="Y110" s="69">
        <v>0.47199999999999998</v>
      </c>
      <c r="Z110" s="78">
        <f t="shared" si="1"/>
        <v>264.93936651583709</v>
      </c>
    </row>
    <row r="111" spans="1:26" ht="15.75" x14ac:dyDescent="0.25">
      <c r="A111" s="80" t="s">
        <v>34</v>
      </c>
      <c r="B111" s="30" t="s">
        <v>308</v>
      </c>
      <c r="C111" s="29" t="s">
        <v>27</v>
      </c>
      <c r="D111" s="26" t="s">
        <v>507</v>
      </c>
      <c r="E111" s="25" t="s">
        <v>506</v>
      </c>
      <c r="F111" s="67">
        <v>512881</v>
      </c>
      <c r="G111" s="67">
        <v>379326</v>
      </c>
      <c r="H111" s="67">
        <v>23158</v>
      </c>
      <c r="I111" s="67">
        <v>110397</v>
      </c>
      <c r="J111" s="69">
        <v>1.6000000000000001E-3</v>
      </c>
      <c r="K111" s="69">
        <v>3.3E-3</v>
      </c>
      <c r="L111" s="69">
        <v>5.9999999999999995E-4</v>
      </c>
      <c r="M111" s="69">
        <v>8.9999999999999998E-4</v>
      </c>
      <c r="N111" s="69">
        <v>5.5999999999999999E-3</v>
      </c>
      <c r="O111" s="69">
        <v>5.0000000000000001E-4</v>
      </c>
      <c r="P111" s="26">
        <v>3057</v>
      </c>
      <c r="Q111" s="26">
        <v>848</v>
      </c>
      <c r="R111" s="26">
        <v>1280</v>
      </c>
      <c r="S111" s="26">
        <v>674</v>
      </c>
      <c r="T111" s="26">
        <v>163</v>
      </c>
      <c r="U111" s="26">
        <v>92</v>
      </c>
      <c r="V111" s="26">
        <v>8.35</v>
      </c>
      <c r="W111" s="67">
        <v>214491</v>
      </c>
      <c r="X111" s="26">
        <v>0</v>
      </c>
      <c r="Y111" s="73">
        <v>0</v>
      </c>
      <c r="Z111" s="78">
        <f t="shared" si="1"/>
        <v>167.7726529277069</v>
      </c>
    </row>
    <row r="112" spans="1:26" ht="15.75" x14ac:dyDescent="0.25">
      <c r="A112" s="54" t="s">
        <v>34</v>
      </c>
      <c r="B112" s="23" t="s">
        <v>308</v>
      </c>
      <c r="C112" s="24" t="s">
        <v>27</v>
      </c>
      <c r="D112" s="26" t="s">
        <v>1223</v>
      </c>
      <c r="E112" s="32" t="s">
        <v>1222</v>
      </c>
      <c r="F112" s="67">
        <v>4708</v>
      </c>
      <c r="G112" s="67">
        <v>2844</v>
      </c>
      <c r="H112" s="26">
        <v>578</v>
      </c>
      <c r="I112" s="67">
        <v>1286</v>
      </c>
      <c r="J112" s="69">
        <v>1E-4</v>
      </c>
      <c r="K112" s="69">
        <v>0</v>
      </c>
      <c r="L112" s="69">
        <v>0</v>
      </c>
      <c r="M112" s="69">
        <v>1E-4</v>
      </c>
      <c r="N112" s="69">
        <v>0</v>
      </c>
      <c r="O112" s="69">
        <v>1E-4</v>
      </c>
      <c r="P112" s="26">
        <v>2777</v>
      </c>
      <c r="Q112" s="26">
        <v>321</v>
      </c>
      <c r="R112" s="26">
        <v>37</v>
      </c>
      <c r="S112" s="26">
        <v>2386</v>
      </c>
      <c r="T112" s="26">
        <v>10</v>
      </c>
      <c r="U112" s="26">
        <v>23</v>
      </c>
      <c r="V112" s="26">
        <v>7.59</v>
      </c>
      <c r="W112" s="67">
        <v>18499</v>
      </c>
      <c r="X112" s="26">
        <v>0</v>
      </c>
      <c r="Y112" s="73">
        <v>0</v>
      </c>
      <c r="Z112" s="78">
        <f t="shared" si="1"/>
        <v>1.6953546993158084</v>
      </c>
    </row>
    <row r="113" spans="1:26" ht="15.75" x14ac:dyDescent="0.25">
      <c r="A113" s="54" t="s">
        <v>34</v>
      </c>
      <c r="B113" s="23" t="s">
        <v>308</v>
      </c>
      <c r="C113" s="23" t="s">
        <v>73</v>
      </c>
      <c r="D113" s="26" t="s">
        <v>310</v>
      </c>
      <c r="E113" s="25" t="s">
        <v>309</v>
      </c>
      <c r="F113" s="67">
        <v>10318</v>
      </c>
      <c r="G113" s="67">
        <v>8698</v>
      </c>
      <c r="H113" s="26">
        <v>333</v>
      </c>
      <c r="I113" s="67">
        <v>1287</v>
      </c>
      <c r="J113" s="69">
        <v>1.8E-3</v>
      </c>
      <c r="K113" s="69">
        <v>1.9E-3</v>
      </c>
      <c r="L113" s="69">
        <v>1.5E-3</v>
      </c>
      <c r="M113" s="69">
        <v>1.1999999999999999E-3</v>
      </c>
      <c r="N113" s="69">
        <v>1.8E-3</v>
      </c>
      <c r="O113" s="69">
        <v>8.9999999999999998E-4</v>
      </c>
      <c r="P113" s="26">
        <v>718</v>
      </c>
      <c r="Q113" s="26">
        <v>547</v>
      </c>
      <c r="R113" s="26">
        <v>89</v>
      </c>
      <c r="S113" s="26">
        <v>47</v>
      </c>
      <c r="T113" s="26">
        <v>32</v>
      </c>
      <c r="U113" s="26">
        <v>3</v>
      </c>
      <c r="V113" s="26">
        <v>1.96</v>
      </c>
      <c r="W113" s="67">
        <v>9340</v>
      </c>
      <c r="X113" s="67">
        <v>2862</v>
      </c>
      <c r="Y113" s="69">
        <v>0.442</v>
      </c>
      <c r="Z113" s="78">
        <f t="shared" si="1"/>
        <v>14.370473537604457</v>
      </c>
    </row>
    <row r="114" spans="1:26" ht="15.75" x14ac:dyDescent="0.25">
      <c r="A114" s="42" t="s">
        <v>34</v>
      </c>
      <c r="B114" s="29" t="s">
        <v>1441</v>
      </c>
      <c r="C114" s="29" t="s">
        <v>27</v>
      </c>
      <c r="D114" s="26" t="s">
        <v>1443</v>
      </c>
      <c r="E114" s="32" t="s">
        <v>1442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 t="s">
        <v>43</v>
      </c>
      <c r="L114" s="26" t="s">
        <v>43</v>
      </c>
      <c r="M114" s="26" t="s">
        <v>43</v>
      </c>
      <c r="N114" s="26" t="s">
        <v>43</v>
      </c>
      <c r="O114" s="26" t="s">
        <v>43</v>
      </c>
      <c r="P114" s="26" t="s">
        <v>44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901</v>
      </c>
      <c r="X114" s="26">
        <v>0</v>
      </c>
      <c r="Y114" s="73">
        <v>0</v>
      </c>
      <c r="Z114" s="78" t="e">
        <f t="shared" si="1"/>
        <v>#VALUE!</v>
      </c>
    </row>
    <row r="115" spans="1:26" ht="15.75" x14ac:dyDescent="0.25">
      <c r="A115" s="42" t="s">
        <v>34</v>
      </c>
      <c r="B115" s="29" t="s">
        <v>790</v>
      </c>
      <c r="C115" s="29" t="s">
        <v>73</v>
      </c>
      <c r="D115" s="26" t="s">
        <v>792</v>
      </c>
      <c r="E115" s="25" t="s">
        <v>791</v>
      </c>
      <c r="F115" s="67">
        <v>5681</v>
      </c>
      <c r="G115" s="67">
        <v>4697</v>
      </c>
      <c r="H115" s="26">
        <v>506</v>
      </c>
      <c r="I115" s="26">
        <v>478</v>
      </c>
      <c r="J115" s="69">
        <v>2E-3</v>
      </c>
      <c r="K115" s="69">
        <v>2.3E-3</v>
      </c>
      <c r="L115" s="26" t="s">
        <v>43</v>
      </c>
      <c r="M115" s="69">
        <v>1.9E-3</v>
      </c>
      <c r="N115" s="26" t="s">
        <v>43</v>
      </c>
      <c r="O115" s="26" t="s">
        <v>43</v>
      </c>
      <c r="P115" s="26">
        <v>175</v>
      </c>
      <c r="Q115" s="26">
        <v>63</v>
      </c>
      <c r="R115" s="26">
        <v>0</v>
      </c>
      <c r="S115" s="26">
        <v>112</v>
      </c>
      <c r="T115" s="26">
        <v>0</v>
      </c>
      <c r="U115" s="26">
        <v>0</v>
      </c>
      <c r="V115" s="26">
        <v>0.48</v>
      </c>
      <c r="W115" s="67">
        <v>18890</v>
      </c>
      <c r="X115" s="67">
        <v>6251</v>
      </c>
      <c r="Y115" s="69">
        <v>0.495</v>
      </c>
      <c r="Z115" s="78">
        <f t="shared" si="1"/>
        <v>32.462857142857146</v>
      </c>
    </row>
    <row r="116" spans="1:26" ht="15.75" x14ac:dyDescent="0.25">
      <c r="A116" s="42" t="s">
        <v>34</v>
      </c>
      <c r="B116" s="34" t="s">
        <v>1324</v>
      </c>
      <c r="C116" s="34" t="s">
        <v>1325</v>
      </c>
      <c r="D116" s="26" t="s">
        <v>1327</v>
      </c>
      <c r="E116" s="58" t="s">
        <v>1326</v>
      </c>
      <c r="F116" s="67">
        <v>6258</v>
      </c>
      <c r="G116" s="67">
        <v>4797</v>
      </c>
      <c r="H116" s="26">
        <v>604</v>
      </c>
      <c r="I116" s="26">
        <v>857</v>
      </c>
      <c r="J116" s="69">
        <v>1.41E-2</v>
      </c>
      <c r="K116" s="69">
        <v>0</v>
      </c>
      <c r="L116" s="69">
        <v>0</v>
      </c>
      <c r="M116" s="69">
        <v>0</v>
      </c>
      <c r="N116" s="69">
        <v>0</v>
      </c>
      <c r="O116" s="26" t="s">
        <v>43</v>
      </c>
      <c r="P116" s="26">
        <v>29</v>
      </c>
      <c r="Q116" s="26">
        <v>21</v>
      </c>
      <c r="R116" s="26">
        <v>1</v>
      </c>
      <c r="S116" s="26">
        <v>2</v>
      </c>
      <c r="T116" s="26">
        <v>5</v>
      </c>
      <c r="U116" s="26">
        <v>0</v>
      </c>
      <c r="V116" s="26">
        <v>0.08</v>
      </c>
      <c r="W116" s="67">
        <v>15274</v>
      </c>
      <c r="X116" s="26">
        <v>0</v>
      </c>
      <c r="Y116" s="73">
        <v>0</v>
      </c>
      <c r="Z116" s="78">
        <f t="shared" si="1"/>
        <v>215.79310344827587</v>
      </c>
    </row>
    <row r="117" spans="1:26" ht="15.75" x14ac:dyDescent="0.25">
      <c r="A117" s="22" t="s">
        <v>34</v>
      </c>
      <c r="B117" s="29" t="s">
        <v>417</v>
      </c>
      <c r="C117" s="29" t="s">
        <v>418</v>
      </c>
      <c r="D117" s="26" t="s">
        <v>420</v>
      </c>
      <c r="E117" s="32" t="s">
        <v>419</v>
      </c>
      <c r="F117" s="67">
        <v>35191</v>
      </c>
      <c r="G117" s="67">
        <v>28969</v>
      </c>
      <c r="H117" s="67">
        <v>3639</v>
      </c>
      <c r="I117" s="67">
        <v>2583</v>
      </c>
      <c r="J117" s="69">
        <v>1.6799999999999999E-2</v>
      </c>
      <c r="K117" s="69">
        <v>1.5599999999999999E-2</v>
      </c>
      <c r="L117" s="26" t="s">
        <v>43</v>
      </c>
      <c r="M117" s="69">
        <v>1.2E-2</v>
      </c>
      <c r="N117" s="26" t="s">
        <v>43</v>
      </c>
      <c r="O117" s="26" t="s">
        <v>43</v>
      </c>
      <c r="P117" s="26">
        <v>24</v>
      </c>
      <c r="Q117" s="26">
        <v>19</v>
      </c>
      <c r="R117" s="26">
        <v>0</v>
      </c>
      <c r="S117" s="26">
        <v>5</v>
      </c>
      <c r="T117" s="26">
        <v>0</v>
      </c>
      <c r="U117" s="26">
        <v>0</v>
      </c>
      <c r="V117" s="26">
        <v>7.0000000000000007E-2</v>
      </c>
      <c r="W117" s="67">
        <v>102846</v>
      </c>
      <c r="X117" s="67">
        <v>20461</v>
      </c>
      <c r="Y117" s="69">
        <v>0.248</v>
      </c>
      <c r="Z117" s="78">
        <f t="shared" si="1"/>
        <v>1466.2916666666667</v>
      </c>
    </row>
    <row r="118" spans="1:26" ht="15.75" x14ac:dyDescent="0.25">
      <c r="A118" s="22" t="s">
        <v>34</v>
      </c>
      <c r="B118" s="29" t="s">
        <v>417</v>
      </c>
      <c r="C118" s="34" t="s">
        <v>69</v>
      </c>
      <c r="D118" s="26" t="s">
        <v>1076</v>
      </c>
      <c r="E118" s="32" t="s">
        <v>1075</v>
      </c>
      <c r="F118" s="26">
        <v>65</v>
      </c>
      <c r="G118" s="26">
        <v>53</v>
      </c>
      <c r="H118" s="26">
        <v>7</v>
      </c>
      <c r="I118" s="26">
        <v>5</v>
      </c>
      <c r="J118" s="69">
        <v>1.2699999999999999E-2</v>
      </c>
      <c r="K118" s="69">
        <v>0</v>
      </c>
      <c r="L118" s="69">
        <v>0</v>
      </c>
      <c r="M118" s="69">
        <v>0</v>
      </c>
      <c r="N118" s="26" t="s">
        <v>43</v>
      </c>
      <c r="O118" s="26" t="s">
        <v>43</v>
      </c>
      <c r="P118" s="26">
        <v>11</v>
      </c>
      <c r="Q118" s="26">
        <v>1</v>
      </c>
      <c r="R118" s="26">
        <v>9</v>
      </c>
      <c r="S118" s="26">
        <v>1</v>
      </c>
      <c r="T118" s="26">
        <v>0</v>
      </c>
      <c r="U118" s="26">
        <v>0</v>
      </c>
      <c r="V118" s="26">
        <v>0.03</v>
      </c>
      <c r="W118" s="26">
        <v>394</v>
      </c>
      <c r="X118" s="26">
        <v>0</v>
      </c>
      <c r="Y118" s="73">
        <v>0</v>
      </c>
      <c r="Z118" s="78">
        <f t="shared" si="1"/>
        <v>5.9090909090909092</v>
      </c>
    </row>
    <row r="119" spans="1:26" ht="15.75" x14ac:dyDescent="0.25">
      <c r="A119" s="22" t="s">
        <v>34</v>
      </c>
      <c r="B119" s="29" t="s">
        <v>417</v>
      </c>
      <c r="C119" s="29" t="s">
        <v>27</v>
      </c>
      <c r="D119" s="26" t="s">
        <v>1548</v>
      </c>
      <c r="E119" s="32" t="s">
        <v>1547</v>
      </c>
      <c r="F119" s="67">
        <v>171152</v>
      </c>
      <c r="G119" s="67">
        <v>142985</v>
      </c>
      <c r="H119" s="67">
        <v>6908</v>
      </c>
      <c r="I119" s="67">
        <v>21259</v>
      </c>
      <c r="J119" s="69">
        <v>6.9999999999999999E-4</v>
      </c>
      <c r="K119" s="69">
        <v>0</v>
      </c>
      <c r="L119" s="69">
        <v>6.9999999999999999E-4</v>
      </c>
      <c r="M119" s="26" t="s">
        <v>43</v>
      </c>
      <c r="N119" s="69">
        <v>0</v>
      </c>
      <c r="O119" s="69">
        <v>8.9999999999999998E-4</v>
      </c>
      <c r="P119" s="26">
        <v>2798</v>
      </c>
      <c r="Q119" s="26">
        <v>8</v>
      </c>
      <c r="R119" s="26">
        <v>2786</v>
      </c>
      <c r="S119" s="26">
        <v>0</v>
      </c>
      <c r="T119" s="26">
        <v>1</v>
      </c>
      <c r="U119" s="26">
        <v>3</v>
      </c>
      <c r="V119" s="26">
        <v>7.64</v>
      </c>
      <c r="W119" s="67">
        <v>87780</v>
      </c>
      <c r="X119" s="26">
        <v>0</v>
      </c>
      <c r="Y119" s="73">
        <v>0</v>
      </c>
      <c r="Z119" s="78">
        <f t="shared" si="1"/>
        <v>61.16940671908506</v>
      </c>
    </row>
    <row r="120" spans="1:26" ht="15.75" x14ac:dyDescent="0.25">
      <c r="A120" s="22" t="s">
        <v>34</v>
      </c>
      <c r="B120" s="29" t="s">
        <v>417</v>
      </c>
      <c r="C120" s="29" t="s">
        <v>1184</v>
      </c>
      <c r="D120" s="26" t="s">
        <v>1186</v>
      </c>
      <c r="E120" s="25" t="s">
        <v>1185</v>
      </c>
      <c r="F120" s="67">
        <v>1689</v>
      </c>
      <c r="G120" s="67">
        <v>1149</v>
      </c>
      <c r="H120" s="26">
        <v>52</v>
      </c>
      <c r="I120" s="26">
        <v>488</v>
      </c>
      <c r="J120" s="69">
        <v>1.04E-2</v>
      </c>
      <c r="K120" s="69">
        <v>0</v>
      </c>
      <c r="L120" s="69">
        <v>1.1299999999999999E-2</v>
      </c>
      <c r="M120" s="26" t="s">
        <v>43</v>
      </c>
      <c r="N120" s="69">
        <v>0</v>
      </c>
      <c r="O120" s="69">
        <v>7.4000000000000003E-3</v>
      </c>
      <c r="P120" s="26">
        <v>222</v>
      </c>
      <c r="Q120" s="26">
        <v>3</v>
      </c>
      <c r="R120" s="26">
        <v>213</v>
      </c>
      <c r="S120" s="26">
        <v>0</v>
      </c>
      <c r="T120" s="26">
        <v>1</v>
      </c>
      <c r="U120" s="26">
        <v>5</v>
      </c>
      <c r="V120" s="26">
        <v>0.61</v>
      </c>
      <c r="W120" s="26">
        <v>678</v>
      </c>
      <c r="X120" s="26">
        <v>0</v>
      </c>
      <c r="Y120" s="73">
        <v>0</v>
      </c>
      <c r="Z120" s="78">
        <f t="shared" si="1"/>
        <v>7.6081081081081079</v>
      </c>
    </row>
    <row r="121" spans="1:26" ht="15.75" x14ac:dyDescent="0.25">
      <c r="A121" s="80" t="s">
        <v>34</v>
      </c>
      <c r="B121" s="30" t="s">
        <v>169</v>
      </c>
      <c r="C121" s="30" t="s">
        <v>170</v>
      </c>
      <c r="D121" s="26" t="s">
        <v>172</v>
      </c>
      <c r="E121" s="25" t="s">
        <v>171</v>
      </c>
      <c r="F121" s="67">
        <v>42028</v>
      </c>
      <c r="G121" s="67">
        <v>36669</v>
      </c>
      <c r="H121" s="67">
        <v>4747</v>
      </c>
      <c r="I121" s="26">
        <v>612</v>
      </c>
      <c r="J121" s="69">
        <v>5.0000000000000001E-4</v>
      </c>
      <c r="K121" s="69">
        <v>5.9999999999999995E-4</v>
      </c>
      <c r="L121" s="69">
        <v>8.9999999999999998E-4</v>
      </c>
      <c r="M121" s="26" t="s">
        <v>43</v>
      </c>
      <c r="N121" s="69">
        <v>4.0000000000000002E-4</v>
      </c>
      <c r="O121" s="69">
        <v>2.0000000000000001E-4</v>
      </c>
      <c r="P121" s="26">
        <v>422</v>
      </c>
      <c r="Q121" s="26">
        <v>223</v>
      </c>
      <c r="R121" s="26">
        <v>14</v>
      </c>
      <c r="S121" s="26">
        <v>0</v>
      </c>
      <c r="T121" s="26">
        <v>182</v>
      </c>
      <c r="U121" s="26">
        <v>3</v>
      </c>
      <c r="V121" s="26">
        <v>1.1499999999999999</v>
      </c>
      <c r="W121" s="67">
        <v>187977</v>
      </c>
      <c r="X121" s="26">
        <v>787</v>
      </c>
      <c r="Y121" s="69">
        <v>4.0000000000000001E-3</v>
      </c>
      <c r="Z121" s="78">
        <f t="shared" si="1"/>
        <v>99.592417061611371</v>
      </c>
    </row>
    <row r="122" spans="1:26" ht="15.75" x14ac:dyDescent="0.25">
      <c r="A122" s="42" t="s">
        <v>34</v>
      </c>
      <c r="B122" s="29" t="s">
        <v>169</v>
      </c>
      <c r="C122" s="29" t="s">
        <v>69</v>
      </c>
      <c r="D122" s="26" t="s">
        <v>1059</v>
      </c>
      <c r="E122" s="25" t="s">
        <v>1058</v>
      </c>
      <c r="F122" s="67">
        <v>655831</v>
      </c>
      <c r="G122" s="67">
        <v>449339</v>
      </c>
      <c r="H122" s="67">
        <v>32847</v>
      </c>
      <c r="I122" s="67">
        <v>173645</v>
      </c>
      <c r="J122" s="69">
        <v>4.0000000000000002E-4</v>
      </c>
      <c r="K122" s="69">
        <v>2.9999999999999997E-4</v>
      </c>
      <c r="L122" s="69">
        <v>2.9999999999999997E-4</v>
      </c>
      <c r="M122" s="69">
        <v>1E-4</v>
      </c>
      <c r="N122" s="69">
        <v>1E-3</v>
      </c>
      <c r="O122" s="69">
        <v>2.0000000000000001E-4</v>
      </c>
      <c r="P122" s="26">
        <v>2071</v>
      </c>
      <c r="Q122" s="26">
        <v>1522</v>
      </c>
      <c r="R122" s="26">
        <v>10</v>
      </c>
      <c r="S122" s="26">
        <v>1</v>
      </c>
      <c r="T122" s="26">
        <v>532</v>
      </c>
      <c r="U122" s="26">
        <v>6</v>
      </c>
      <c r="V122" s="26">
        <v>5.66</v>
      </c>
      <c r="W122" s="67">
        <v>809827</v>
      </c>
      <c r="X122" s="67">
        <v>164409</v>
      </c>
      <c r="Y122" s="69">
        <v>0.255</v>
      </c>
      <c r="Z122" s="78">
        <f t="shared" si="1"/>
        <v>316.6735876388218</v>
      </c>
    </row>
    <row r="123" spans="1:26" ht="15.75" x14ac:dyDescent="0.25">
      <c r="A123" s="42" t="s">
        <v>34</v>
      </c>
      <c r="B123" s="29" t="s">
        <v>169</v>
      </c>
      <c r="C123" s="29" t="s">
        <v>1067</v>
      </c>
      <c r="D123" s="26" t="s">
        <v>1417</v>
      </c>
      <c r="E123" s="32" t="s">
        <v>1416</v>
      </c>
      <c r="F123" s="67">
        <v>94670</v>
      </c>
      <c r="G123" s="67">
        <v>66674</v>
      </c>
      <c r="H123" s="67">
        <v>9423</v>
      </c>
      <c r="I123" s="67">
        <v>18573</v>
      </c>
      <c r="J123" s="69">
        <v>5.7000000000000002E-3</v>
      </c>
      <c r="K123" s="69">
        <v>0</v>
      </c>
      <c r="L123" s="69">
        <v>3.3999999999999998E-3</v>
      </c>
      <c r="M123" s="69">
        <v>7.7000000000000002E-3</v>
      </c>
      <c r="N123" s="69">
        <v>0</v>
      </c>
      <c r="O123" s="69">
        <v>3.2000000000000002E-3</v>
      </c>
      <c r="P123" s="26">
        <v>344</v>
      </c>
      <c r="Q123" s="26">
        <v>153</v>
      </c>
      <c r="R123" s="26">
        <v>59</v>
      </c>
      <c r="S123" s="26">
        <v>8</v>
      </c>
      <c r="T123" s="26">
        <v>121</v>
      </c>
      <c r="U123" s="26">
        <v>3</v>
      </c>
      <c r="V123" s="26">
        <v>0.94</v>
      </c>
      <c r="W123" s="67">
        <v>48959</v>
      </c>
      <c r="X123" s="26">
        <v>0</v>
      </c>
      <c r="Y123" s="73">
        <v>0</v>
      </c>
      <c r="Z123" s="78">
        <f t="shared" si="1"/>
        <v>275.20348837209303</v>
      </c>
    </row>
    <row r="124" spans="1:26" ht="15.75" x14ac:dyDescent="0.25">
      <c r="A124" s="22" t="s">
        <v>34</v>
      </c>
      <c r="B124" s="29" t="s">
        <v>169</v>
      </c>
      <c r="C124" s="29" t="s">
        <v>1067</v>
      </c>
      <c r="D124" s="25" t="s">
        <v>1610</v>
      </c>
      <c r="E124" s="32" t="s">
        <v>1609</v>
      </c>
      <c r="F124" s="67">
        <v>400655</v>
      </c>
      <c r="G124" s="67">
        <v>281806</v>
      </c>
      <c r="H124" s="67">
        <v>38867</v>
      </c>
      <c r="I124" s="67">
        <v>79982</v>
      </c>
      <c r="J124" s="69">
        <v>5.0000000000000001E-4</v>
      </c>
      <c r="K124" s="69">
        <v>5.0000000000000001E-4</v>
      </c>
      <c r="L124" s="69">
        <v>5.0000000000000001E-4</v>
      </c>
      <c r="M124" s="69">
        <v>4.0000000000000002E-4</v>
      </c>
      <c r="N124" s="69">
        <v>6.9999999999999999E-4</v>
      </c>
      <c r="O124" s="69">
        <v>5.0000000000000001E-4</v>
      </c>
      <c r="P124" s="26">
        <v>2060</v>
      </c>
      <c r="Q124" s="26">
        <v>1571</v>
      </c>
      <c r="R124" s="26">
        <v>64</v>
      </c>
      <c r="S124" s="26">
        <v>57</v>
      </c>
      <c r="T124" s="26">
        <v>358</v>
      </c>
      <c r="U124" s="26">
        <v>10</v>
      </c>
      <c r="V124" s="26">
        <v>5.63</v>
      </c>
      <c r="W124" s="67">
        <v>480405</v>
      </c>
      <c r="X124" s="67">
        <v>222528</v>
      </c>
      <c r="Y124" s="69">
        <v>0.86299999999999999</v>
      </c>
      <c r="Z124" s="78">
        <f t="shared" si="1"/>
        <v>194.49271844660194</v>
      </c>
    </row>
    <row r="125" spans="1:26" ht="15.75" x14ac:dyDescent="0.25">
      <c r="A125" s="54" t="s">
        <v>34</v>
      </c>
      <c r="B125" s="23" t="s">
        <v>169</v>
      </c>
      <c r="C125" s="24" t="s">
        <v>669</v>
      </c>
      <c r="D125" s="25" t="s">
        <v>671</v>
      </c>
      <c r="E125" s="41" t="s">
        <v>670</v>
      </c>
      <c r="F125" s="67">
        <v>13640</v>
      </c>
      <c r="G125" s="67">
        <v>9546</v>
      </c>
      <c r="H125" s="26">
        <v>424</v>
      </c>
      <c r="I125" s="67">
        <v>3670</v>
      </c>
      <c r="J125" s="69">
        <v>3.7000000000000002E-3</v>
      </c>
      <c r="K125" s="69">
        <v>4.1000000000000003E-3</v>
      </c>
      <c r="L125" s="69">
        <v>0</v>
      </c>
      <c r="M125" s="26" t="s">
        <v>43</v>
      </c>
      <c r="N125" s="69">
        <v>0</v>
      </c>
      <c r="O125" s="69">
        <v>3.3999999999999998E-3</v>
      </c>
      <c r="P125" s="26">
        <v>571</v>
      </c>
      <c r="Q125" s="26">
        <v>280</v>
      </c>
      <c r="R125" s="26">
        <v>151</v>
      </c>
      <c r="S125" s="26">
        <v>0</v>
      </c>
      <c r="T125" s="26">
        <v>127</v>
      </c>
      <c r="U125" s="26">
        <v>13</v>
      </c>
      <c r="V125" s="26">
        <v>1.56</v>
      </c>
      <c r="W125" s="67">
        <v>6166</v>
      </c>
      <c r="X125" s="26">
        <v>0</v>
      </c>
      <c r="Y125" s="73">
        <v>0</v>
      </c>
      <c r="Z125" s="78">
        <f t="shared" si="1"/>
        <v>23.887915936952716</v>
      </c>
    </row>
    <row r="126" spans="1:26" ht="15.75" x14ac:dyDescent="0.25">
      <c r="A126" s="42" t="s">
        <v>34</v>
      </c>
      <c r="B126" s="29" t="s">
        <v>169</v>
      </c>
      <c r="C126" s="29" t="s">
        <v>73</v>
      </c>
      <c r="D126" s="26" t="s">
        <v>1321</v>
      </c>
      <c r="E126" s="32" t="s">
        <v>1320</v>
      </c>
      <c r="F126" s="67">
        <v>37104</v>
      </c>
      <c r="G126" s="67">
        <v>26721</v>
      </c>
      <c r="H126" s="67">
        <v>2181</v>
      </c>
      <c r="I126" s="67">
        <v>8202</v>
      </c>
      <c r="J126" s="69">
        <v>1E-4</v>
      </c>
      <c r="K126" s="69">
        <v>2.0000000000000001E-4</v>
      </c>
      <c r="L126" s="69">
        <v>1E-4</v>
      </c>
      <c r="M126" s="69">
        <v>2.0000000000000001E-4</v>
      </c>
      <c r="N126" s="69">
        <v>1E-4</v>
      </c>
      <c r="O126" s="69">
        <v>1E-4</v>
      </c>
      <c r="P126" s="26">
        <v>1062</v>
      </c>
      <c r="Q126" s="26">
        <v>633</v>
      </c>
      <c r="R126" s="26">
        <v>213</v>
      </c>
      <c r="S126" s="26">
        <v>25</v>
      </c>
      <c r="T126" s="26">
        <v>181</v>
      </c>
      <c r="U126" s="26">
        <v>10</v>
      </c>
      <c r="V126" s="26">
        <v>2.9</v>
      </c>
      <c r="W126" s="67">
        <v>259809</v>
      </c>
      <c r="X126" s="67">
        <v>68161</v>
      </c>
      <c r="Y126" s="69">
        <v>0.35599999999999998</v>
      </c>
      <c r="Z126" s="78">
        <f t="shared" si="1"/>
        <v>34.93785310734463</v>
      </c>
    </row>
    <row r="127" spans="1:26" ht="15.75" x14ac:dyDescent="0.25">
      <c r="A127" s="42" t="s">
        <v>34</v>
      </c>
      <c r="B127" s="29" t="s">
        <v>521</v>
      </c>
      <c r="C127" s="30" t="s">
        <v>1136</v>
      </c>
      <c r="D127" s="26" t="s">
        <v>1138</v>
      </c>
      <c r="E127" s="25" t="s">
        <v>1137</v>
      </c>
      <c r="F127" s="67">
        <v>426362</v>
      </c>
      <c r="G127" s="67">
        <v>305066</v>
      </c>
      <c r="H127" s="67">
        <v>67830</v>
      </c>
      <c r="I127" s="67">
        <v>53466</v>
      </c>
      <c r="J127" s="69">
        <v>4.7999999999999996E-3</v>
      </c>
      <c r="K127" s="69">
        <v>4.7000000000000002E-3</v>
      </c>
      <c r="L127" s="69">
        <v>5.3E-3</v>
      </c>
      <c r="M127" s="69">
        <v>1.1299999999999999E-2</v>
      </c>
      <c r="N127" s="69">
        <v>2.0999999999999999E-3</v>
      </c>
      <c r="O127" s="69">
        <v>3.7000000000000002E-3</v>
      </c>
      <c r="P127" s="26">
        <v>393</v>
      </c>
      <c r="Q127" s="26">
        <v>360</v>
      </c>
      <c r="R127" s="26">
        <v>3</v>
      </c>
      <c r="S127" s="26">
        <v>13</v>
      </c>
      <c r="T127" s="26">
        <v>14</v>
      </c>
      <c r="U127" s="26">
        <v>3</v>
      </c>
      <c r="V127" s="26">
        <v>1.07</v>
      </c>
      <c r="W127" s="67">
        <v>255276</v>
      </c>
      <c r="X127" s="67">
        <v>63729</v>
      </c>
      <c r="Y127" s="69">
        <v>0.33300000000000002</v>
      </c>
      <c r="Z127" s="78">
        <f t="shared" si="1"/>
        <v>1084.8905852417304</v>
      </c>
    </row>
    <row r="128" spans="1:26" ht="15.75" x14ac:dyDescent="0.25">
      <c r="A128" s="42" t="s">
        <v>34</v>
      </c>
      <c r="B128" s="29" t="s">
        <v>521</v>
      </c>
      <c r="C128" s="29" t="s">
        <v>69</v>
      </c>
      <c r="D128" s="26" t="s">
        <v>1270</v>
      </c>
      <c r="E128" s="25" t="s">
        <v>1269</v>
      </c>
      <c r="F128" s="67">
        <v>209784</v>
      </c>
      <c r="G128" s="67">
        <v>157837</v>
      </c>
      <c r="H128" s="67">
        <v>22908</v>
      </c>
      <c r="I128" s="67">
        <v>29039</v>
      </c>
      <c r="J128" s="69">
        <v>5.0000000000000001E-3</v>
      </c>
      <c r="K128" s="69">
        <v>4.8999999999999998E-3</v>
      </c>
      <c r="L128" s="69">
        <v>2.8999999999999998E-3</v>
      </c>
      <c r="M128" s="69">
        <v>8.9999999999999998E-4</v>
      </c>
      <c r="N128" s="69">
        <v>2.3E-3</v>
      </c>
      <c r="O128" s="26" t="s">
        <v>43</v>
      </c>
      <c r="P128" s="26">
        <v>459</v>
      </c>
      <c r="Q128" s="26">
        <v>407</v>
      </c>
      <c r="R128" s="26">
        <v>12</v>
      </c>
      <c r="S128" s="26">
        <v>30</v>
      </c>
      <c r="T128" s="26">
        <v>10</v>
      </c>
      <c r="U128" s="26">
        <v>0</v>
      </c>
      <c r="V128" s="26">
        <v>1.25</v>
      </c>
      <c r="W128" s="67">
        <v>120383</v>
      </c>
      <c r="X128" s="67">
        <v>64754</v>
      </c>
      <c r="Y128" s="69">
        <v>1.1639999999999999</v>
      </c>
      <c r="Z128" s="78">
        <f t="shared" si="1"/>
        <v>457.04575163398692</v>
      </c>
    </row>
    <row r="129" spans="1:26" ht="15.75" x14ac:dyDescent="0.25">
      <c r="A129" s="80" t="s">
        <v>34</v>
      </c>
      <c r="B129" s="30" t="s">
        <v>521</v>
      </c>
      <c r="C129" s="29" t="s">
        <v>956</v>
      </c>
      <c r="D129" s="26" t="s">
        <v>1550</v>
      </c>
      <c r="E129" s="32" t="s">
        <v>1549</v>
      </c>
      <c r="F129" s="67">
        <v>5954</v>
      </c>
      <c r="G129" s="67">
        <v>4164</v>
      </c>
      <c r="H129" s="67">
        <v>1213</v>
      </c>
      <c r="I129" s="26">
        <v>577</v>
      </c>
      <c r="J129" s="69">
        <v>7.1999999999999998E-3</v>
      </c>
      <c r="K129" s="69">
        <v>0</v>
      </c>
      <c r="L129" s="26" t="s">
        <v>43</v>
      </c>
      <c r="M129" s="69">
        <v>0</v>
      </c>
      <c r="N129" s="26" t="s">
        <v>43</v>
      </c>
      <c r="O129" s="26" t="s">
        <v>43</v>
      </c>
      <c r="P129" s="26">
        <v>40</v>
      </c>
      <c r="Q129" s="26">
        <v>26</v>
      </c>
      <c r="R129" s="26">
        <v>0</v>
      </c>
      <c r="S129" s="26">
        <v>14</v>
      </c>
      <c r="T129" s="26">
        <v>0</v>
      </c>
      <c r="U129" s="26">
        <v>0</v>
      </c>
      <c r="V129" s="26">
        <v>0.11</v>
      </c>
      <c r="W129" s="67">
        <v>20456</v>
      </c>
      <c r="X129" s="26">
        <v>0</v>
      </c>
      <c r="Y129" s="73">
        <v>0</v>
      </c>
      <c r="Z129" s="78">
        <f t="shared" si="1"/>
        <v>148.85</v>
      </c>
    </row>
    <row r="130" spans="1:26" ht="15.75" x14ac:dyDescent="0.25">
      <c r="A130" s="80" t="s">
        <v>34</v>
      </c>
      <c r="B130" s="30" t="s">
        <v>521</v>
      </c>
      <c r="C130" s="29" t="s">
        <v>956</v>
      </c>
      <c r="D130" s="26" t="s">
        <v>958</v>
      </c>
      <c r="E130" s="25" t="s">
        <v>957</v>
      </c>
      <c r="F130" s="67">
        <v>2597</v>
      </c>
      <c r="G130" s="67">
        <v>2231</v>
      </c>
      <c r="H130" s="26">
        <v>169</v>
      </c>
      <c r="I130" s="26">
        <v>197</v>
      </c>
      <c r="J130" s="69">
        <v>2.0999999999999999E-3</v>
      </c>
      <c r="K130" s="69">
        <v>2.2000000000000001E-3</v>
      </c>
      <c r="L130" s="69">
        <v>2.2000000000000001E-3</v>
      </c>
      <c r="M130" s="69">
        <v>8.9999999999999998E-4</v>
      </c>
      <c r="N130" s="69">
        <v>2.9999999999999997E-4</v>
      </c>
      <c r="O130" s="69">
        <v>1.1000000000000001E-3</v>
      </c>
      <c r="P130" s="26">
        <v>168</v>
      </c>
      <c r="Q130" s="26">
        <v>160</v>
      </c>
      <c r="R130" s="26">
        <v>2</v>
      </c>
      <c r="S130" s="26">
        <v>3</v>
      </c>
      <c r="T130" s="26">
        <v>2</v>
      </c>
      <c r="U130" s="26">
        <v>1</v>
      </c>
      <c r="V130" s="26">
        <v>0.46</v>
      </c>
      <c r="W130" s="67">
        <v>8941</v>
      </c>
      <c r="X130" s="67">
        <v>3333</v>
      </c>
      <c r="Y130" s="69">
        <v>0.59399999999999997</v>
      </c>
      <c r="Z130" s="78">
        <f t="shared" si="1"/>
        <v>15.458333333333334</v>
      </c>
    </row>
    <row r="131" spans="1:26" ht="15.75" x14ac:dyDescent="0.25">
      <c r="A131" s="80" t="s">
        <v>34</v>
      </c>
      <c r="B131" s="30" t="s">
        <v>521</v>
      </c>
      <c r="C131" s="30" t="s">
        <v>27</v>
      </c>
      <c r="D131" s="26" t="s">
        <v>523</v>
      </c>
      <c r="E131" s="32" t="s">
        <v>522</v>
      </c>
      <c r="F131" s="26">
        <v>167</v>
      </c>
      <c r="G131" s="26">
        <v>128</v>
      </c>
      <c r="H131" s="26">
        <v>34</v>
      </c>
      <c r="I131" s="26">
        <v>5</v>
      </c>
      <c r="J131" s="69">
        <v>0</v>
      </c>
      <c r="K131" s="69">
        <v>0</v>
      </c>
      <c r="L131" s="26" t="s">
        <v>43</v>
      </c>
      <c r="M131" s="69">
        <v>0</v>
      </c>
      <c r="N131" s="69">
        <v>0</v>
      </c>
      <c r="O131" s="26" t="s">
        <v>43</v>
      </c>
      <c r="P131" s="26">
        <v>136</v>
      </c>
      <c r="Q131" s="26">
        <v>132</v>
      </c>
      <c r="R131" s="26">
        <v>0</v>
      </c>
      <c r="S131" s="26">
        <v>1</v>
      </c>
      <c r="T131" s="26">
        <v>3</v>
      </c>
      <c r="U131" s="26">
        <v>0</v>
      </c>
      <c r="V131" s="26">
        <v>0.37</v>
      </c>
      <c r="W131" s="67">
        <v>32529</v>
      </c>
      <c r="X131" s="26">
        <v>0</v>
      </c>
      <c r="Y131" s="73">
        <v>0</v>
      </c>
      <c r="Z131" s="78">
        <f t="shared" ref="Z131:Z194" si="2">SUM(F131)/P131</f>
        <v>1.2279411764705883</v>
      </c>
    </row>
    <row r="132" spans="1:26" ht="15.75" x14ac:dyDescent="0.25">
      <c r="A132" s="80" t="s">
        <v>34</v>
      </c>
      <c r="B132" s="30" t="s">
        <v>521</v>
      </c>
      <c r="C132" s="30" t="s">
        <v>27</v>
      </c>
      <c r="D132" s="26" t="s">
        <v>1333</v>
      </c>
      <c r="E132" s="25" t="s">
        <v>1332</v>
      </c>
      <c r="F132" s="67">
        <v>23870</v>
      </c>
      <c r="G132" s="67">
        <v>14931</v>
      </c>
      <c r="H132" s="67">
        <v>3518</v>
      </c>
      <c r="I132" s="67">
        <v>5421</v>
      </c>
      <c r="J132" s="69">
        <v>1.8E-3</v>
      </c>
      <c r="K132" s="69">
        <v>0</v>
      </c>
      <c r="L132" s="69">
        <v>1.4E-3</v>
      </c>
      <c r="M132" s="69">
        <v>0</v>
      </c>
      <c r="N132" s="69">
        <v>0</v>
      </c>
      <c r="O132" s="69">
        <v>8.0000000000000004E-4</v>
      </c>
      <c r="P132" s="26">
        <v>723</v>
      </c>
      <c r="Q132" s="26">
        <v>439</v>
      </c>
      <c r="R132" s="26">
        <v>214</v>
      </c>
      <c r="S132" s="26">
        <v>61</v>
      </c>
      <c r="T132" s="26">
        <v>8</v>
      </c>
      <c r="U132" s="26">
        <v>1</v>
      </c>
      <c r="V132" s="26">
        <v>1.98</v>
      </c>
      <c r="W132" s="67">
        <v>18021</v>
      </c>
      <c r="X132" s="26">
        <v>0</v>
      </c>
      <c r="Y132" s="73">
        <v>0</v>
      </c>
      <c r="Z132" s="78">
        <f t="shared" si="2"/>
        <v>33.015214384508994</v>
      </c>
    </row>
    <row r="133" spans="1:26" ht="15.75" x14ac:dyDescent="0.25">
      <c r="A133" s="80" t="s">
        <v>34</v>
      </c>
      <c r="B133" s="30" t="s">
        <v>521</v>
      </c>
      <c r="C133" s="29" t="s">
        <v>73</v>
      </c>
      <c r="D133" s="26" t="s">
        <v>875</v>
      </c>
      <c r="E133" s="32" t="s">
        <v>874</v>
      </c>
      <c r="F133" s="67">
        <v>3048</v>
      </c>
      <c r="G133" s="67">
        <v>2331</v>
      </c>
      <c r="H133" s="26">
        <v>242</v>
      </c>
      <c r="I133" s="26">
        <v>475</v>
      </c>
      <c r="J133" s="69">
        <v>1.4E-3</v>
      </c>
      <c r="K133" s="69">
        <v>1.2999999999999999E-3</v>
      </c>
      <c r="L133" s="69">
        <v>1.1000000000000001E-3</v>
      </c>
      <c r="M133" s="69">
        <v>1.4E-3</v>
      </c>
      <c r="N133" s="69">
        <v>8.0000000000000004E-4</v>
      </c>
      <c r="O133" s="69">
        <v>1E-4</v>
      </c>
      <c r="P133" s="26">
        <v>269</v>
      </c>
      <c r="Q133" s="26">
        <v>170</v>
      </c>
      <c r="R133" s="26">
        <v>63</v>
      </c>
      <c r="S133" s="26">
        <v>23</v>
      </c>
      <c r="T133" s="26">
        <v>11</v>
      </c>
      <c r="U133" s="26">
        <v>2</v>
      </c>
      <c r="V133" s="26">
        <v>0.73</v>
      </c>
      <c r="W133" s="67">
        <v>9881</v>
      </c>
      <c r="X133" s="67">
        <v>3687</v>
      </c>
      <c r="Y133" s="69">
        <v>0.59499999999999997</v>
      </c>
      <c r="Z133" s="78">
        <f t="shared" si="2"/>
        <v>11.330855018587361</v>
      </c>
    </row>
    <row r="134" spans="1:26" ht="15.75" x14ac:dyDescent="0.25">
      <c r="A134" s="42" t="s">
        <v>34</v>
      </c>
      <c r="B134" s="29" t="s">
        <v>360</v>
      </c>
      <c r="C134" s="30" t="s">
        <v>361</v>
      </c>
      <c r="D134" s="26" t="s">
        <v>363</v>
      </c>
      <c r="E134" s="25" t="s">
        <v>362</v>
      </c>
      <c r="F134" s="67">
        <v>1282008</v>
      </c>
      <c r="G134" s="67">
        <v>1066077</v>
      </c>
      <c r="H134" s="67">
        <v>168659</v>
      </c>
      <c r="I134" s="67">
        <v>47272</v>
      </c>
      <c r="J134" s="69">
        <v>5.0000000000000001E-3</v>
      </c>
      <c r="K134" s="69">
        <v>1.55E-2</v>
      </c>
      <c r="L134" s="69">
        <v>1.18E-2</v>
      </c>
      <c r="M134" s="69">
        <v>8.3999999999999995E-3</v>
      </c>
      <c r="N134" s="69">
        <v>9.4999999999999998E-3</v>
      </c>
      <c r="O134" s="69">
        <v>1.0699999999999999E-2</v>
      </c>
      <c r="P134" s="26">
        <v>935</v>
      </c>
      <c r="Q134" s="26">
        <v>652</v>
      </c>
      <c r="R134" s="26">
        <v>41</v>
      </c>
      <c r="S134" s="26">
        <v>111</v>
      </c>
      <c r="T134" s="26">
        <v>129</v>
      </c>
      <c r="U134" s="26">
        <v>2</v>
      </c>
      <c r="V134" s="26">
        <v>2.5499999999999998</v>
      </c>
      <c r="W134" s="67">
        <v>442131</v>
      </c>
      <c r="X134" s="67">
        <v>369619</v>
      </c>
      <c r="Y134" s="69">
        <v>5.0970000000000004</v>
      </c>
      <c r="Z134" s="78">
        <f t="shared" si="2"/>
        <v>1371.1315508021391</v>
      </c>
    </row>
    <row r="135" spans="1:26" ht="15.75" x14ac:dyDescent="0.25">
      <c r="A135" s="42" t="s">
        <v>34</v>
      </c>
      <c r="B135" s="29" t="s">
        <v>360</v>
      </c>
      <c r="C135" s="29" t="s">
        <v>69</v>
      </c>
      <c r="D135" s="26" t="s">
        <v>1265</v>
      </c>
      <c r="E135" s="25" t="s">
        <v>1264</v>
      </c>
      <c r="F135" s="67">
        <v>25535</v>
      </c>
      <c r="G135" s="67">
        <v>18285</v>
      </c>
      <c r="H135" s="67">
        <v>3367</v>
      </c>
      <c r="I135" s="67">
        <v>3883</v>
      </c>
      <c r="J135" s="69">
        <v>1.1999999999999999E-3</v>
      </c>
      <c r="K135" s="69">
        <v>1.2999999999999999E-3</v>
      </c>
      <c r="L135" s="69">
        <v>0</v>
      </c>
      <c r="M135" s="69">
        <v>1.1000000000000001E-3</v>
      </c>
      <c r="N135" s="69">
        <v>0</v>
      </c>
      <c r="O135" s="26" t="s">
        <v>43</v>
      </c>
      <c r="P135" s="26">
        <v>494</v>
      </c>
      <c r="Q135" s="26">
        <v>382</v>
      </c>
      <c r="R135" s="26">
        <v>2</v>
      </c>
      <c r="S135" s="26">
        <v>95</v>
      </c>
      <c r="T135" s="26">
        <v>15</v>
      </c>
      <c r="U135" s="26">
        <v>0</v>
      </c>
      <c r="V135" s="26">
        <v>1.35</v>
      </c>
      <c r="W135" s="67">
        <v>42203</v>
      </c>
      <c r="X135" s="26">
        <v>0</v>
      </c>
      <c r="Y135" s="73">
        <v>0</v>
      </c>
      <c r="Z135" s="78">
        <f t="shared" si="2"/>
        <v>51.690283400809719</v>
      </c>
    </row>
    <row r="136" spans="1:26" ht="15.75" x14ac:dyDescent="0.25">
      <c r="A136" s="42" t="s">
        <v>30</v>
      </c>
      <c r="B136" s="29" t="s">
        <v>60</v>
      </c>
      <c r="C136" s="30" t="s">
        <v>145</v>
      </c>
      <c r="D136" s="26" t="s">
        <v>147</v>
      </c>
      <c r="E136" s="25" t="s">
        <v>146</v>
      </c>
      <c r="F136" s="67">
        <v>2772606</v>
      </c>
      <c r="G136" s="67">
        <v>2577914</v>
      </c>
      <c r="H136" s="67">
        <v>135970</v>
      </c>
      <c r="I136" s="67">
        <v>58722</v>
      </c>
      <c r="J136" s="69">
        <v>2.5999999999999999E-3</v>
      </c>
      <c r="K136" s="69">
        <v>2.8E-3</v>
      </c>
      <c r="L136" s="69">
        <v>1.6999999999999999E-3</v>
      </c>
      <c r="M136" s="69">
        <v>1.8E-3</v>
      </c>
      <c r="N136" s="69">
        <v>3.2000000000000002E-3</v>
      </c>
      <c r="O136" s="69">
        <v>1.4E-3</v>
      </c>
      <c r="P136" s="26">
        <v>872</v>
      </c>
      <c r="Q136" s="26">
        <v>727</v>
      </c>
      <c r="R136" s="26">
        <v>58</v>
      </c>
      <c r="S136" s="26">
        <v>55</v>
      </c>
      <c r="T136" s="26">
        <v>19</v>
      </c>
      <c r="U136" s="26">
        <v>13</v>
      </c>
      <c r="V136" s="26">
        <v>2.38</v>
      </c>
      <c r="W136" s="67">
        <v>1423703</v>
      </c>
      <c r="X136" s="67">
        <v>411115</v>
      </c>
      <c r="Y136" s="69">
        <v>0.40600000000000003</v>
      </c>
      <c r="Z136" s="78">
        <f t="shared" si="2"/>
        <v>3179.5940366972477</v>
      </c>
    </row>
    <row r="137" spans="1:26" ht="15.75" x14ac:dyDescent="0.25">
      <c r="A137" s="42" t="s">
        <v>30</v>
      </c>
      <c r="B137" s="29" t="s">
        <v>60</v>
      </c>
      <c r="C137" s="29" t="s">
        <v>69</v>
      </c>
      <c r="D137" s="26" t="s">
        <v>144</v>
      </c>
      <c r="E137" s="25" t="s">
        <v>143</v>
      </c>
      <c r="F137" s="67">
        <v>4267001</v>
      </c>
      <c r="G137" s="67">
        <v>3932898</v>
      </c>
      <c r="H137" s="67">
        <v>200694</v>
      </c>
      <c r="I137" s="67">
        <v>133409</v>
      </c>
      <c r="J137" s="69">
        <v>3.0999999999999999E-3</v>
      </c>
      <c r="K137" s="69">
        <v>4.1999999999999997E-3</v>
      </c>
      <c r="L137" s="69">
        <v>1.9E-3</v>
      </c>
      <c r="M137" s="69">
        <v>1E-3</v>
      </c>
      <c r="N137" s="69">
        <v>3.5999999999999999E-3</v>
      </c>
      <c r="O137" s="69">
        <v>1.6000000000000001E-3</v>
      </c>
      <c r="P137" s="26">
        <v>1254</v>
      </c>
      <c r="Q137" s="26">
        <v>777</v>
      </c>
      <c r="R137" s="26">
        <v>168</v>
      </c>
      <c r="S137" s="26">
        <v>138</v>
      </c>
      <c r="T137" s="26">
        <v>138</v>
      </c>
      <c r="U137" s="26">
        <v>33</v>
      </c>
      <c r="V137" s="26">
        <v>3.43</v>
      </c>
      <c r="W137" s="67">
        <v>1307350</v>
      </c>
      <c r="X137" s="67">
        <v>462318</v>
      </c>
      <c r="Y137" s="69">
        <v>0.54700000000000004</v>
      </c>
      <c r="Z137" s="78">
        <f t="shared" si="2"/>
        <v>3402.712121212121</v>
      </c>
    </row>
    <row r="138" spans="1:26" ht="15.75" x14ac:dyDescent="0.25">
      <c r="A138" s="42" t="s">
        <v>30</v>
      </c>
      <c r="B138" s="29" t="s">
        <v>60</v>
      </c>
      <c r="C138" s="30" t="s">
        <v>61</v>
      </c>
      <c r="D138" s="26" t="s">
        <v>328</v>
      </c>
      <c r="E138" s="25" t="s">
        <v>327</v>
      </c>
      <c r="F138" s="67">
        <v>1458485</v>
      </c>
      <c r="G138" s="67">
        <v>1355985</v>
      </c>
      <c r="H138" s="67">
        <v>75755</v>
      </c>
      <c r="I138" s="67">
        <v>26745</v>
      </c>
      <c r="J138" s="69">
        <v>8.0000000000000004E-4</v>
      </c>
      <c r="K138" s="69">
        <v>8.9999999999999998E-4</v>
      </c>
      <c r="L138" s="69">
        <v>2.9999999999999997E-4</v>
      </c>
      <c r="M138" s="69">
        <v>5.9999999999999995E-4</v>
      </c>
      <c r="N138" s="69">
        <v>8.0000000000000004E-4</v>
      </c>
      <c r="O138" s="69">
        <v>2.0000000000000001E-4</v>
      </c>
      <c r="P138" s="26">
        <v>1007</v>
      </c>
      <c r="Q138" s="26">
        <v>729</v>
      </c>
      <c r="R138" s="26">
        <v>17</v>
      </c>
      <c r="S138" s="26">
        <v>116</v>
      </c>
      <c r="T138" s="26">
        <v>46</v>
      </c>
      <c r="U138" s="26">
        <v>99</v>
      </c>
      <c r="V138" s="26">
        <v>2.75</v>
      </c>
      <c r="W138" s="67">
        <v>2341803</v>
      </c>
      <c r="X138" s="67">
        <v>1044823</v>
      </c>
      <c r="Y138" s="69">
        <v>0.80600000000000005</v>
      </c>
      <c r="Z138" s="78">
        <f t="shared" si="2"/>
        <v>1448.3465739821252</v>
      </c>
    </row>
    <row r="139" spans="1:26" ht="15.75" x14ac:dyDescent="0.25">
      <c r="A139" s="42" t="s">
        <v>30</v>
      </c>
      <c r="B139" s="29" t="s">
        <v>60</v>
      </c>
      <c r="C139" s="30" t="s">
        <v>61</v>
      </c>
      <c r="D139" s="26" t="s">
        <v>63</v>
      </c>
      <c r="E139" s="32" t="s">
        <v>62</v>
      </c>
      <c r="F139" s="67">
        <v>1168078</v>
      </c>
      <c r="G139" s="67">
        <v>1102970</v>
      </c>
      <c r="H139" s="67">
        <v>50245</v>
      </c>
      <c r="I139" s="67">
        <v>14863</v>
      </c>
      <c r="J139" s="69">
        <v>3.2000000000000002E-3</v>
      </c>
      <c r="K139" s="69">
        <v>4.0000000000000001E-3</v>
      </c>
      <c r="L139" s="69">
        <v>2.3999999999999998E-3</v>
      </c>
      <c r="M139" s="69">
        <v>1.1000000000000001E-3</v>
      </c>
      <c r="N139" s="69">
        <v>8.3000000000000001E-3</v>
      </c>
      <c r="O139" s="69">
        <v>1.9E-3</v>
      </c>
      <c r="P139" s="26">
        <v>1232</v>
      </c>
      <c r="Q139" s="26">
        <v>688</v>
      </c>
      <c r="R139" s="26">
        <v>37</v>
      </c>
      <c r="S139" s="26">
        <v>257</v>
      </c>
      <c r="T139" s="26">
        <v>8</v>
      </c>
      <c r="U139" s="26">
        <v>242</v>
      </c>
      <c r="V139" s="26">
        <v>3.37</v>
      </c>
      <c r="W139" s="67">
        <v>492269</v>
      </c>
      <c r="X139" s="26">
        <v>0</v>
      </c>
      <c r="Y139" s="73">
        <v>0</v>
      </c>
      <c r="Z139" s="78">
        <f t="shared" si="2"/>
        <v>948.11525974025972</v>
      </c>
    </row>
    <row r="140" spans="1:26" ht="15.75" x14ac:dyDescent="0.25">
      <c r="A140" s="42" t="s">
        <v>30</v>
      </c>
      <c r="B140" s="29" t="s">
        <v>60</v>
      </c>
      <c r="C140" s="29" t="s">
        <v>27</v>
      </c>
      <c r="D140" s="26" t="s">
        <v>475</v>
      </c>
      <c r="E140" s="32" t="s">
        <v>474</v>
      </c>
      <c r="F140" s="67">
        <v>1116</v>
      </c>
      <c r="G140" s="26">
        <v>994</v>
      </c>
      <c r="H140" s="26">
        <v>35</v>
      </c>
      <c r="I140" s="26">
        <v>87</v>
      </c>
      <c r="J140" s="69">
        <v>0</v>
      </c>
      <c r="K140" s="69">
        <v>2.0000000000000001E-4</v>
      </c>
      <c r="L140" s="69">
        <v>1E-4</v>
      </c>
      <c r="M140" s="69">
        <v>0</v>
      </c>
      <c r="N140" s="69">
        <v>0</v>
      </c>
      <c r="O140" s="69">
        <v>0</v>
      </c>
      <c r="P140" s="26">
        <v>2220</v>
      </c>
      <c r="Q140" s="26">
        <v>1667</v>
      </c>
      <c r="R140" s="26">
        <v>378</v>
      </c>
      <c r="S140" s="26">
        <v>81</v>
      </c>
      <c r="T140" s="26">
        <v>41</v>
      </c>
      <c r="U140" s="26">
        <v>53</v>
      </c>
      <c r="V140" s="26">
        <v>6.07</v>
      </c>
      <c r="W140" s="67">
        <v>3567</v>
      </c>
      <c r="X140" s="26">
        <v>0</v>
      </c>
      <c r="Y140" s="73">
        <v>0</v>
      </c>
      <c r="Z140" s="78">
        <f t="shared" si="2"/>
        <v>0.50270270270270268</v>
      </c>
    </row>
    <row r="141" spans="1:26" ht="15.75" x14ac:dyDescent="0.25">
      <c r="A141" s="80" t="s">
        <v>30</v>
      </c>
      <c r="B141" s="30" t="s">
        <v>60</v>
      </c>
      <c r="C141" s="30" t="s">
        <v>1217</v>
      </c>
      <c r="D141" s="26" t="s">
        <v>1219</v>
      </c>
      <c r="E141" s="25" t="s">
        <v>1218</v>
      </c>
      <c r="F141" s="67">
        <v>257647</v>
      </c>
      <c r="G141" s="67">
        <v>242279</v>
      </c>
      <c r="H141" s="67">
        <v>9931</v>
      </c>
      <c r="I141" s="67">
        <v>5437</v>
      </c>
      <c r="J141" s="69">
        <v>2.2000000000000001E-3</v>
      </c>
      <c r="K141" s="69">
        <v>2.2000000000000001E-3</v>
      </c>
      <c r="L141" s="69">
        <v>5.0000000000000001E-4</v>
      </c>
      <c r="M141" s="69">
        <v>1.6000000000000001E-3</v>
      </c>
      <c r="N141" s="26" t="s">
        <v>43</v>
      </c>
      <c r="O141" s="26" t="s">
        <v>43</v>
      </c>
      <c r="P141" s="26">
        <v>329</v>
      </c>
      <c r="Q141" s="26">
        <v>271</v>
      </c>
      <c r="R141" s="26">
        <v>16</v>
      </c>
      <c r="S141" s="26">
        <v>42</v>
      </c>
      <c r="T141" s="26">
        <v>0</v>
      </c>
      <c r="U141" s="26">
        <v>0</v>
      </c>
      <c r="V141" s="26">
        <v>0.9</v>
      </c>
      <c r="W141" s="67">
        <v>451943</v>
      </c>
      <c r="X141" s="67">
        <v>142805</v>
      </c>
      <c r="Y141" s="69">
        <v>0.46200000000000002</v>
      </c>
      <c r="Z141" s="78">
        <f t="shared" si="2"/>
        <v>783.12158054711244</v>
      </c>
    </row>
    <row r="142" spans="1:26" ht="15.75" x14ac:dyDescent="0.25">
      <c r="A142" s="42" t="s">
        <v>30</v>
      </c>
      <c r="B142" s="29" t="s">
        <v>60</v>
      </c>
      <c r="C142" s="29" t="s">
        <v>73</v>
      </c>
      <c r="D142" s="26" t="s">
        <v>786</v>
      </c>
      <c r="E142" s="25" t="s">
        <v>785</v>
      </c>
      <c r="F142" s="67">
        <v>50985</v>
      </c>
      <c r="G142" s="67">
        <v>47392</v>
      </c>
      <c r="H142" s="26">
        <v>766</v>
      </c>
      <c r="I142" s="67">
        <v>2827</v>
      </c>
      <c r="J142" s="69">
        <v>6.9999999999999999E-4</v>
      </c>
      <c r="K142" s="69">
        <v>8.9999999999999998E-4</v>
      </c>
      <c r="L142" s="69">
        <v>4.0000000000000002E-4</v>
      </c>
      <c r="M142" s="69">
        <v>2.9999999999999997E-4</v>
      </c>
      <c r="N142" s="26" t="s">
        <v>43</v>
      </c>
      <c r="O142" s="26" t="s">
        <v>43</v>
      </c>
      <c r="P142" s="26">
        <v>1150</v>
      </c>
      <c r="Q142" s="26">
        <v>35</v>
      </c>
      <c r="R142" s="26">
        <v>1106</v>
      </c>
      <c r="S142" s="26">
        <v>9</v>
      </c>
      <c r="T142" s="26">
        <v>0</v>
      </c>
      <c r="U142" s="26">
        <v>0</v>
      </c>
      <c r="V142" s="26">
        <v>3.14</v>
      </c>
      <c r="W142" s="67">
        <v>125376</v>
      </c>
      <c r="X142" s="67">
        <v>102556</v>
      </c>
      <c r="Y142" s="69">
        <v>4.4939999999999998</v>
      </c>
      <c r="Z142" s="78">
        <f t="shared" si="2"/>
        <v>44.334782608695654</v>
      </c>
    </row>
    <row r="143" spans="1:26" ht="15.75" x14ac:dyDescent="0.25">
      <c r="A143" s="42" t="s">
        <v>30</v>
      </c>
      <c r="B143" s="29" t="s">
        <v>787</v>
      </c>
      <c r="C143" s="29" t="s">
        <v>73</v>
      </c>
      <c r="D143" s="26" t="s">
        <v>789</v>
      </c>
      <c r="E143" s="25" t="s">
        <v>788</v>
      </c>
      <c r="F143" s="67">
        <v>44113</v>
      </c>
      <c r="G143" s="67">
        <v>37669</v>
      </c>
      <c r="H143" s="26">
        <v>307</v>
      </c>
      <c r="I143" s="67">
        <v>6137</v>
      </c>
      <c r="J143" s="69">
        <v>1.4E-3</v>
      </c>
      <c r="K143" s="69">
        <v>1.9E-3</v>
      </c>
      <c r="L143" s="69">
        <v>1.1999999999999999E-3</v>
      </c>
      <c r="M143" s="69">
        <v>8.0000000000000004E-4</v>
      </c>
      <c r="N143" s="69">
        <v>2E-3</v>
      </c>
      <c r="O143" s="69">
        <v>8.9999999999999998E-4</v>
      </c>
      <c r="P143" s="26">
        <v>1897</v>
      </c>
      <c r="Q143" s="26">
        <v>853</v>
      </c>
      <c r="R143" s="26">
        <v>846</v>
      </c>
      <c r="S143" s="26">
        <v>70</v>
      </c>
      <c r="T143" s="26">
        <v>9</v>
      </c>
      <c r="U143" s="26">
        <v>119</v>
      </c>
      <c r="V143" s="26">
        <v>5.18</v>
      </c>
      <c r="W143" s="67">
        <v>19174</v>
      </c>
      <c r="X143" s="67">
        <v>7020</v>
      </c>
      <c r="Y143" s="69">
        <v>0.57799999999999996</v>
      </c>
      <c r="Z143" s="78">
        <f t="shared" si="2"/>
        <v>23.254085397996835</v>
      </c>
    </row>
    <row r="144" spans="1:26" ht="15.75" x14ac:dyDescent="0.25">
      <c r="A144" s="42" t="s">
        <v>30</v>
      </c>
      <c r="B144" s="29" t="s">
        <v>797</v>
      </c>
      <c r="C144" s="30" t="s">
        <v>1113</v>
      </c>
      <c r="D144" s="26" t="s">
        <v>1115</v>
      </c>
      <c r="E144" s="25" t="s">
        <v>1114</v>
      </c>
      <c r="F144" s="67">
        <v>538952</v>
      </c>
      <c r="G144" s="67">
        <v>504794</v>
      </c>
      <c r="H144" s="67">
        <v>9389</v>
      </c>
      <c r="I144" s="67">
        <v>24769</v>
      </c>
      <c r="J144" s="69">
        <v>6.7000000000000002E-3</v>
      </c>
      <c r="K144" s="69">
        <v>6.3E-3</v>
      </c>
      <c r="L144" s="69">
        <v>0</v>
      </c>
      <c r="M144" s="69">
        <v>1.2999999999999999E-3</v>
      </c>
      <c r="N144" s="69">
        <v>4.1999999999999997E-3</v>
      </c>
      <c r="O144" s="26" t="s">
        <v>43</v>
      </c>
      <c r="P144" s="26">
        <v>248</v>
      </c>
      <c r="Q144" s="26">
        <v>204</v>
      </c>
      <c r="R144" s="26">
        <v>1</v>
      </c>
      <c r="S144" s="26">
        <v>7</v>
      </c>
      <c r="T144" s="26">
        <v>36</v>
      </c>
      <c r="U144" s="26">
        <v>0</v>
      </c>
      <c r="V144" s="26">
        <v>0.68</v>
      </c>
      <c r="W144" s="67">
        <v>426043</v>
      </c>
      <c r="X144" s="67">
        <v>124368</v>
      </c>
      <c r="Y144" s="69">
        <v>0.41199999999999998</v>
      </c>
      <c r="Z144" s="78">
        <f t="shared" si="2"/>
        <v>2173.1935483870966</v>
      </c>
    </row>
    <row r="145" spans="1:26" ht="15.75" x14ac:dyDescent="0.25">
      <c r="A145" s="42" t="s">
        <v>30</v>
      </c>
      <c r="B145" s="29" t="s">
        <v>797</v>
      </c>
      <c r="C145" s="29" t="s">
        <v>73</v>
      </c>
      <c r="D145" s="26" t="s">
        <v>799</v>
      </c>
      <c r="E145" s="25" t="s">
        <v>798</v>
      </c>
      <c r="F145" s="67">
        <v>16753</v>
      </c>
      <c r="G145" s="67">
        <v>13767</v>
      </c>
      <c r="H145" s="26">
        <v>127</v>
      </c>
      <c r="I145" s="67">
        <v>2859</v>
      </c>
      <c r="J145" s="69">
        <v>2.5999999999999999E-3</v>
      </c>
      <c r="K145" s="69">
        <v>4.0000000000000001E-3</v>
      </c>
      <c r="L145" s="69">
        <v>2.0999999999999999E-3</v>
      </c>
      <c r="M145" s="69">
        <v>2.2000000000000001E-3</v>
      </c>
      <c r="N145" s="69">
        <v>5.8999999999999999E-3</v>
      </c>
      <c r="O145" s="69">
        <v>2.8E-3</v>
      </c>
      <c r="P145" s="26">
        <v>1147</v>
      </c>
      <c r="Q145" s="26">
        <v>347</v>
      </c>
      <c r="R145" s="26">
        <v>623</v>
      </c>
      <c r="S145" s="26">
        <v>141</v>
      </c>
      <c r="T145" s="26">
        <v>21</v>
      </c>
      <c r="U145" s="26">
        <v>15</v>
      </c>
      <c r="V145" s="26">
        <v>3.13</v>
      </c>
      <c r="W145" s="67">
        <v>6384</v>
      </c>
      <c r="X145" s="67">
        <v>2327</v>
      </c>
      <c r="Y145" s="69">
        <v>0.57399999999999995</v>
      </c>
      <c r="Z145" s="78">
        <f t="shared" si="2"/>
        <v>14.605928509154316</v>
      </c>
    </row>
    <row r="146" spans="1:26" ht="15.75" x14ac:dyDescent="0.25">
      <c r="A146" s="42" t="s">
        <v>30</v>
      </c>
      <c r="B146" s="29" t="s">
        <v>575</v>
      </c>
      <c r="C146" s="29" t="s">
        <v>27</v>
      </c>
      <c r="D146" s="26" t="s">
        <v>577</v>
      </c>
      <c r="E146" s="32" t="s">
        <v>576</v>
      </c>
      <c r="F146" s="67">
        <v>7675</v>
      </c>
      <c r="G146" s="67">
        <v>6390</v>
      </c>
      <c r="H146" s="26">
        <v>441</v>
      </c>
      <c r="I146" s="26">
        <v>844</v>
      </c>
      <c r="J146" s="69">
        <v>4.0000000000000002E-4</v>
      </c>
      <c r="K146" s="69">
        <v>4.0000000000000002E-4</v>
      </c>
      <c r="L146" s="69">
        <v>0</v>
      </c>
      <c r="M146" s="69">
        <v>0</v>
      </c>
      <c r="N146" s="69">
        <v>0</v>
      </c>
      <c r="O146" s="69">
        <v>2.0000000000000001E-4</v>
      </c>
      <c r="P146" s="26">
        <v>495</v>
      </c>
      <c r="Q146" s="26">
        <v>378</v>
      </c>
      <c r="R146" s="26">
        <v>78</v>
      </c>
      <c r="S146" s="26">
        <v>8</v>
      </c>
      <c r="T146" s="26">
        <v>9</v>
      </c>
      <c r="U146" s="26">
        <v>22</v>
      </c>
      <c r="V146" s="26">
        <v>1.35</v>
      </c>
      <c r="W146" s="67">
        <v>38256</v>
      </c>
      <c r="X146" s="26">
        <v>0</v>
      </c>
      <c r="Y146" s="73">
        <v>0</v>
      </c>
      <c r="Z146" s="78">
        <f t="shared" si="2"/>
        <v>15.505050505050505</v>
      </c>
    </row>
    <row r="147" spans="1:26" ht="15.75" x14ac:dyDescent="0.25">
      <c r="A147" s="54" t="s">
        <v>30</v>
      </c>
      <c r="B147" s="24" t="s">
        <v>31</v>
      </c>
      <c r="C147" s="23" t="s">
        <v>27</v>
      </c>
      <c r="D147" s="26" t="s">
        <v>33</v>
      </c>
      <c r="E147" s="25" t="s">
        <v>32</v>
      </c>
      <c r="F147" s="67">
        <v>1098010</v>
      </c>
      <c r="G147" s="67">
        <v>1017118</v>
      </c>
      <c r="H147" s="67">
        <v>15281</v>
      </c>
      <c r="I147" s="67">
        <v>65611</v>
      </c>
      <c r="J147" s="69">
        <v>3.8E-3</v>
      </c>
      <c r="K147" s="69">
        <v>4.1000000000000003E-3</v>
      </c>
      <c r="L147" s="69">
        <v>3.3999999999999998E-3</v>
      </c>
      <c r="M147" s="69">
        <v>1.9E-3</v>
      </c>
      <c r="N147" s="69">
        <v>1.5E-3</v>
      </c>
      <c r="O147" s="69">
        <v>3.5999999999999999E-3</v>
      </c>
      <c r="P147" s="26">
        <v>706</v>
      </c>
      <c r="Q147" s="26">
        <v>533</v>
      </c>
      <c r="R147" s="26">
        <v>53</v>
      </c>
      <c r="S147" s="26">
        <v>9</v>
      </c>
      <c r="T147" s="26">
        <v>98</v>
      </c>
      <c r="U147" s="26">
        <v>13</v>
      </c>
      <c r="V147" s="26">
        <v>1.93</v>
      </c>
      <c r="W147" s="67">
        <v>538839</v>
      </c>
      <c r="X147" s="67">
        <v>233892</v>
      </c>
      <c r="Y147" s="69">
        <v>0.76700000000000002</v>
      </c>
      <c r="Z147" s="78">
        <f t="shared" si="2"/>
        <v>1555.2549575070821</v>
      </c>
    </row>
    <row r="148" spans="1:26" ht="15.75" x14ac:dyDescent="0.25">
      <c r="A148" s="42" t="s">
        <v>30</v>
      </c>
      <c r="B148" s="30" t="s">
        <v>31</v>
      </c>
      <c r="C148" s="29" t="s">
        <v>73</v>
      </c>
      <c r="D148" s="26" t="s">
        <v>877</v>
      </c>
      <c r="E148" s="32" t="s">
        <v>876</v>
      </c>
      <c r="F148" s="67">
        <v>2382</v>
      </c>
      <c r="G148" s="67">
        <v>1579</v>
      </c>
      <c r="H148" s="26">
        <v>48</v>
      </c>
      <c r="I148" s="26">
        <v>755</v>
      </c>
      <c r="J148" s="69">
        <v>5.1999999999999998E-3</v>
      </c>
      <c r="K148" s="26" t="s">
        <v>43</v>
      </c>
      <c r="L148" s="69">
        <v>0</v>
      </c>
      <c r="M148" s="26" t="s">
        <v>43</v>
      </c>
      <c r="N148" s="26" t="s">
        <v>43</v>
      </c>
      <c r="O148" s="69">
        <v>8.9999999999999998E-4</v>
      </c>
      <c r="P148" s="26">
        <v>36</v>
      </c>
      <c r="Q148" s="26">
        <v>0</v>
      </c>
      <c r="R148" s="26">
        <v>35</v>
      </c>
      <c r="S148" s="26">
        <v>0</v>
      </c>
      <c r="T148" s="26">
        <v>0</v>
      </c>
      <c r="U148" s="26">
        <v>1</v>
      </c>
      <c r="V148" s="26">
        <v>0.1</v>
      </c>
      <c r="W148" s="67">
        <v>12641</v>
      </c>
      <c r="X148" s="26">
        <v>0</v>
      </c>
      <c r="Y148" s="73">
        <v>0</v>
      </c>
      <c r="Z148" s="78">
        <f t="shared" si="2"/>
        <v>66.166666666666671</v>
      </c>
    </row>
    <row r="149" spans="1:26" ht="15.75" x14ac:dyDescent="0.25">
      <c r="A149" s="80" t="s">
        <v>30</v>
      </c>
      <c r="B149" s="30" t="s">
        <v>183</v>
      </c>
      <c r="C149" s="30" t="s">
        <v>672</v>
      </c>
      <c r="D149" s="26" t="s">
        <v>674</v>
      </c>
      <c r="E149" s="25" t="s">
        <v>673</v>
      </c>
      <c r="F149" s="67">
        <v>1982288</v>
      </c>
      <c r="G149" s="67">
        <v>1669650</v>
      </c>
      <c r="H149" s="67">
        <v>45321</v>
      </c>
      <c r="I149" s="67">
        <v>267317</v>
      </c>
      <c r="J149" s="69">
        <v>6.0199999999999997E-2</v>
      </c>
      <c r="K149" s="69">
        <v>5.6500000000000002E-2</v>
      </c>
      <c r="L149" s="69">
        <v>2.5000000000000001E-2</v>
      </c>
      <c r="M149" s="69">
        <v>4.4999999999999997E-3</v>
      </c>
      <c r="N149" s="69">
        <v>4.4699999999999997E-2</v>
      </c>
      <c r="O149" s="69">
        <v>1.6000000000000001E-3</v>
      </c>
      <c r="P149" s="26">
        <v>112</v>
      </c>
      <c r="Q149" s="26">
        <v>94</v>
      </c>
      <c r="R149" s="26">
        <v>13</v>
      </c>
      <c r="S149" s="26">
        <v>1</v>
      </c>
      <c r="T149" s="26">
        <v>3</v>
      </c>
      <c r="U149" s="26">
        <v>1</v>
      </c>
      <c r="V149" s="26">
        <v>0.31</v>
      </c>
      <c r="W149" s="67">
        <v>486446</v>
      </c>
      <c r="X149" s="67">
        <v>288293</v>
      </c>
      <c r="Y149" s="69">
        <v>1.4550000000000001</v>
      </c>
      <c r="Z149" s="78">
        <f t="shared" si="2"/>
        <v>17699</v>
      </c>
    </row>
    <row r="150" spans="1:26" ht="15.75" x14ac:dyDescent="0.25">
      <c r="A150" s="80" t="s">
        <v>30</v>
      </c>
      <c r="B150" s="30" t="s">
        <v>183</v>
      </c>
      <c r="C150" s="30" t="s">
        <v>1020</v>
      </c>
      <c r="D150" s="26" t="s">
        <v>1314</v>
      </c>
      <c r="E150" s="25" t="s">
        <v>1313</v>
      </c>
      <c r="F150" s="67">
        <v>1198082</v>
      </c>
      <c r="G150" s="67">
        <v>1152097</v>
      </c>
      <c r="H150" s="67">
        <v>14838</v>
      </c>
      <c r="I150" s="67">
        <v>31147</v>
      </c>
      <c r="J150" s="69">
        <v>1.84E-2</v>
      </c>
      <c r="K150" s="69">
        <v>2.3300000000000001E-2</v>
      </c>
      <c r="L150" s="69">
        <v>1.04E-2</v>
      </c>
      <c r="M150" s="69">
        <v>1.0999999999999999E-2</v>
      </c>
      <c r="N150" s="69">
        <v>1.17E-2</v>
      </c>
      <c r="O150" s="69">
        <v>9.5999999999999992E-3</v>
      </c>
      <c r="P150" s="26">
        <v>533</v>
      </c>
      <c r="Q150" s="26">
        <v>494</v>
      </c>
      <c r="R150" s="26">
        <v>13</v>
      </c>
      <c r="S150" s="26">
        <v>8</v>
      </c>
      <c r="T150" s="26">
        <v>12</v>
      </c>
      <c r="U150" s="26">
        <v>6</v>
      </c>
      <c r="V150" s="26">
        <v>1.46</v>
      </c>
      <c r="W150" s="67">
        <v>147827</v>
      </c>
      <c r="X150" s="67">
        <v>54634</v>
      </c>
      <c r="Y150" s="69">
        <v>0.58599999999999997</v>
      </c>
      <c r="Z150" s="78">
        <f t="shared" si="2"/>
        <v>2247.8086303939963</v>
      </c>
    </row>
    <row r="151" spans="1:26" ht="15.75" x14ac:dyDescent="0.25">
      <c r="A151" s="42" t="s">
        <v>30</v>
      </c>
      <c r="B151" s="29" t="s">
        <v>183</v>
      </c>
      <c r="C151" s="29" t="s">
        <v>1020</v>
      </c>
      <c r="D151" s="26" t="s">
        <v>1022</v>
      </c>
      <c r="E151" s="32" t="s">
        <v>1021</v>
      </c>
      <c r="F151" s="67">
        <v>420013</v>
      </c>
      <c r="G151" s="67">
        <v>405699</v>
      </c>
      <c r="H151" s="67">
        <v>3173</v>
      </c>
      <c r="I151" s="67">
        <v>11141</v>
      </c>
      <c r="J151" s="69">
        <v>2.3099999999999999E-2</v>
      </c>
      <c r="K151" s="69">
        <v>2.4799999999999999E-2</v>
      </c>
      <c r="L151" s="69">
        <v>6.4999999999999997E-3</v>
      </c>
      <c r="M151" s="69">
        <v>1.2500000000000001E-2</v>
      </c>
      <c r="N151" s="69">
        <v>1.5800000000000002E-2</v>
      </c>
      <c r="O151" s="69">
        <v>5.0000000000000001E-3</v>
      </c>
      <c r="P151" s="26">
        <v>470</v>
      </c>
      <c r="Q151" s="26">
        <v>434</v>
      </c>
      <c r="R151" s="26">
        <v>8</v>
      </c>
      <c r="S151" s="26">
        <v>9</v>
      </c>
      <c r="T151" s="26">
        <v>16</v>
      </c>
      <c r="U151" s="26">
        <v>3</v>
      </c>
      <c r="V151" s="26">
        <v>1.28</v>
      </c>
      <c r="W151" s="67">
        <v>50745</v>
      </c>
      <c r="X151" s="67">
        <v>26290</v>
      </c>
      <c r="Y151" s="69">
        <v>1.075</v>
      </c>
      <c r="Z151" s="78">
        <f t="shared" si="2"/>
        <v>893.64468085106387</v>
      </c>
    </row>
    <row r="152" spans="1:26" ht="15.75" x14ac:dyDescent="0.25">
      <c r="A152" s="42" t="s">
        <v>30</v>
      </c>
      <c r="B152" s="29" t="s">
        <v>183</v>
      </c>
      <c r="C152" s="29" t="s">
        <v>27</v>
      </c>
      <c r="D152" s="26" t="s">
        <v>185</v>
      </c>
      <c r="E152" s="32" t="s">
        <v>184</v>
      </c>
      <c r="F152" s="67">
        <v>2986</v>
      </c>
      <c r="G152" s="67">
        <v>2640</v>
      </c>
      <c r="H152" s="26">
        <v>129</v>
      </c>
      <c r="I152" s="26">
        <v>217</v>
      </c>
      <c r="J152" s="69">
        <v>7.3000000000000001E-3</v>
      </c>
      <c r="K152" s="69">
        <v>0</v>
      </c>
      <c r="L152" s="69">
        <v>0</v>
      </c>
      <c r="M152" s="69">
        <v>0</v>
      </c>
      <c r="N152" s="26" t="s">
        <v>43</v>
      </c>
      <c r="O152" s="26" t="s">
        <v>43</v>
      </c>
      <c r="P152" s="26">
        <v>92</v>
      </c>
      <c r="Q152" s="26">
        <v>75</v>
      </c>
      <c r="R152" s="26">
        <v>6</v>
      </c>
      <c r="S152" s="26">
        <v>11</v>
      </c>
      <c r="T152" s="26">
        <v>0</v>
      </c>
      <c r="U152" s="26">
        <v>0</v>
      </c>
      <c r="V152" s="26">
        <v>0.25</v>
      </c>
      <c r="W152" s="67">
        <v>4394</v>
      </c>
      <c r="X152" s="26">
        <v>0</v>
      </c>
      <c r="Y152" s="73">
        <v>0</v>
      </c>
      <c r="Z152" s="78">
        <f t="shared" si="2"/>
        <v>32.456521739130437</v>
      </c>
    </row>
    <row r="153" spans="1:26" ht="15.75" x14ac:dyDescent="0.25">
      <c r="A153" s="83" t="s">
        <v>30</v>
      </c>
      <c r="B153" s="34" t="s">
        <v>187</v>
      </c>
      <c r="C153" s="29" t="s">
        <v>1569</v>
      </c>
      <c r="D153" s="26" t="s">
        <v>1571</v>
      </c>
      <c r="E153" s="44" t="s">
        <v>1570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 t="s">
        <v>43</v>
      </c>
      <c r="L153" s="26" t="s">
        <v>43</v>
      </c>
      <c r="M153" s="26" t="s">
        <v>43</v>
      </c>
      <c r="N153" s="26" t="s">
        <v>43</v>
      </c>
      <c r="O153" s="26" t="s">
        <v>43</v>
      </c>
      <c r="P153" s="26" t="s">
        <v>44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67">
        <v>3562</v>
      </c>
      <c r="X153" s="26">
        <v>0</v>
      </c>
      <c r="Y153" s="73">
        <v>0</v>
      </c>
      <c r="Z153" s="78" t="e">
        <f t="shared" si="2"/>
        <v>#VALUE!</v>
      </c>
    </row>
    <row r="154" spans="1:26" ht="15.75" x14ac:dyDescent="0.25">
      <c r="A154" s="42" t="s">
        <v>30</v>
      </c>
      <c r="B154" s="29" t="s">
        <v>187</v>
      </c>
      <c r="C154" s="29" t="s">
        <v>27</v>
      </c>
      <c r="D154" s="26" t="s">
        <v>189</v>
      </c>
      <c r="E154" s="25" t="s">
        <v>188</v>
      </c>
      <c r="F154" s="67">
        <v>4575</v>
      </c>
      <c r="G154" s="67">
        <v>3169</v>
      </c>
      <c r="H154" s="26">
        <v>191</v>
      </c>
      <c r="I154" s="67">
        <v>1215</v>
      </c>
      <c r="J154" s="69">
        <v>1.3599999999999999E-2</v>
      </c>
      <c r="K154" s="69">
        <v>1.3899999999999999E-2</v>
      </c>
      <c r="L154" s="26" t="s">
        <v>43</v>
      </c>
      <c r="M154" s="26" t="s">
        <v>43</v>
      </c>
      <c r="N154" s="26" t="s">
        <v>43</v>
      </c>
      <c r="O154" s="26" t="s">
        <v>43</v>
      </c>
      <c r="P154" s="26">
        <v>33</v>
      </c>
      <c r="Q154" s="26">
        <v>33</v>
      </c>
      <c r="R154" s="26">
        <v>0</v>
      </c>
      <c r="S154" s="26">
        <v>0</v>
      </c>
      <c r="T154" s="26">
        <v>0</v>
      </c>
      <c r="U154" s="26">
        <v>0</v>
      </c>
      <c r="V154" s="26">
        <v>0.09</v>
      </c>
      <c r="W154" s="67">
        <v>10922</v>
      </c>
      <c r="X154" s="67">
        <v>3616</v>
      </c>
      <c r="Y154" s="69">
        <v>0.495</v>
      </c>
      <c r="Z154" s="78">
        <f t="shared" si="2"/>
        <v>138.63636363636363</v>
      </c>
    </row>
    <row r="155" spans="1:26" ht="15.75" x14ac:dyDescent="0.25">
      <c r="A155" s="42" t="s">
        <v>30</v>
      </c>
      <c r="B155" s="29" t="s">
        <v>187</v>
      </c>
      <c r="C155" s="29" t="s">
        <v>27</v>
      </c>
      <c r="D155" s="26" t="s">
        <v>499</v>
      </c>
      <c r="E155" s="32" t="s">
        <v>498</v>
      </c>
      <c r="F155" s="67">
        <v>1948</v>
      </c>
      <c r="G155" s="67">
        <v>1221</v>
      </c>
      <c r="H155" s="26">
        <v>61</v>
      </c>
      <c r="I155" s="26">
        <v>666</v>
      </c>
      <c r="J155" s="69">
        <v>1.2999999999999999E-3</v>
      </c>
      <c r="K155" s="69">
        <v>0</v>
      </c>
      <c r="L155" s="69">
        <v>0</v>
      </c>
      <c r="M155" s="26" t="s">
        <v>43</v>
      </c>
      <c r="N155" s="69">
        <v>0</v>
      </c>
      <c r="O155" s="69">
        <v>1.2999999999999999E-3</v>
      </c>
      <c r="P155" s="26">
        <v>496</v>
      </c>
      <c r="Q155" s="26">
        <v>422</v>
      </c>
      <c r="R155" s="26">
        <v>2</v>
      </c>
      <c r="S155" s="26">
        <v>0</v>
      </c>
      <c r="T155" s="26">
        <v>70</v>
      </c>
      <c r="U155" s="26">
        <v>2</v>
      </c>
      <c r="V155" s="26">
        <v>1.36</v>
      </c>
      <c r="W155" s="67">
        <v>2287</v>
      </c>
      <c r="X155" s="26">
        <v>0</v>
      </c>
      <c r="Y155" s="73">
        <v>0</v>
      </c>
      <c r="Z155" s="78">
        <f t="shared" si="2"/>
        <v>3.9274193548387095</v>
      </c>
    </row>
    <row r="156" spans="1:26" ht="15.75" x14ac:dyDescent="0.25">
      <c r="A156" s="42" t="s">
        <v>30</v>
      </c>
      <c r="B156" s="29" t="s">
        <v>567</v>
      </c>
      <c r="C156" s="29" t="s">
        <v>568</v>
      </c>
      <c r="D156" s="26" t="s">
        <v>570</v>
      </c>
      <c r="E156" s="25" t="s">
        <v>569</v>
      </c>
      <c r="F156" s="67">
        <v>58284125</v>
      </c>
      <c r="G156" s="67">
        <v>50392279</v>
      </c>
      <c r="H156" s="67">
        <v>1723441</v>
      </c>
      <c r="I156" s="67">
        <v>6168405</v>
      </c>
      <c r="J156" s="69">
        <v>4.5999999999999999E-3</v>
      </c>
      <c r="K156" s="69">
        <v>6.4999999999999997E-3</v>
      </c>
      <c r="L156" s="69">
        <v>2.3E-3</v>
      </c>
      <c r="M156" s="69">
        <v>1.9599999999999999E-2</v>
      </c>
      <c r="N156" s="69">
        <v>3.3999999999999998E-3</v>
      </c>
      <c r="O156" s="69">
        <v>1.1000000000000001E-3</v>
      </c>
      <c r="P156" s="26">
        <v>2825</v>
      </c>
      <c r="Q156" s="26">
        <v>1365</v>
      </c>
      <c r="R156" s="26">
        <v>4</v>
      </c>
      <c r="S156" s="26">
        <v>1</v>
      </c>
      <c r="T156" s="26">
        <v>1454</v>
      </c>
      <c r="U156" s="26">
        <v>1</v>
      </c>
      <c r="V156" s="26">
        <v>7.72</v>
      </c>
      <c r="W156" s="67">
        <v>6525753</v>
      </c>
      <c r="X156" s="67">
        <v>4820057</v>
      </c>
      <c r="Y156" s="69">
        <v>2.8260000000000001</v>
      </c>
      <c r="Z156" s="78">
        <f t="shared" si="2"/>
        <v>20631.548672566372</v>
      </c>
    </row>
    <row r="157" spans="1:26" ht="15.75" x14ac:dyDescent="0.25">
      <c r="A157" s="42" t="s">
        <v>30</v>
      </c>
      <c r="B157" s="29" t="s">
        <v>567</v>
      </c>
      <c r="C157" s="29" t="s">
        <v>73</v>
      </c>
      <c r="D157" s="26" t="s">
        <v>811</v>
      </c>
      <c r="E157" s="25" t="s">
        <v>810</v>
      </c>
      <c r="F157" s="67">
        <v>84500</v>
      </c>
      <c r="G157" s="67">
        <v>60951</v>
      </c>
      <c r="H157" s="26">
        <v>630</v>
      </c>
      <c r="I157" s="67">
        <v>22919</v>
      </c>
      <c r="J157" s="69">
        <v>2E-3</v>
      </c>
      <c r="K157" s="69">
        <v>2.0999999999999999E-3</v>
      </c>
      <c r="L157" s="69">
        <v>2.8E-3</v>
      </c>
      <c r="M157" s="69">
        <v>4.0000000000000002E-4</v>
      </c>
      <c r="N157" s="69">
        <v>8.9999999999999998E-4</v>
      </c>
      <c r="O157" s="69">
        <v>2.5999999999999999E-3</v>
      </c>
      <c r="P157" s="26">
        <v>524</v>
      </c>
      <c r="Q157" s="26">
        <v>384</v>
      </c>
      <c r="R157" s="26">
        <v>75</v>
      </c>
      <c r="S157" s="26">
        <v>13</v>
      </c>
      <c r="T157" s="26">
        <v>50</v>
      </c>
      <c r="U157" s="26">
        <v>2</v>
      </c>
      <c r="V157" s="26">
        <v>1.43</v>
      </c>
      <c r="W157" s="67">
        <v>89498</v>
      </c>
      <c r="X157" s="67">
        <v>21528</v>
      </c>
      <c r="Y157" s="69">
        <v>0.317</v>
      </c>
      <c r="Z157" s="78">
        <f t="shared" si="2"/>
        <v>161.25954198473283</v>
      </c>
    </row>
    <row r="158" spans="1:26" ht="15.75" x14ac:dyDescent="0.25">
      <c r="A158" s="42" t="s">
        <v>30</v>
      </c>
      <c r="B158" s="29" t="s">
        <v>763</v>
      </c>
      <c r="C158" s="30" t="s">
        <v>764</v>
      </c>
      <c r="D158" s="26" t="s">
        <v>766</v>
      </c>
      <c r="E158" s="44" t="s">
        <v>765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 t="s">
        <v>43</v>
      </c>
      <c r="L158" s="26" t="s">
        <v>43</v>
      </c>
      <c r="M158" s="26" t="s">
        <v>43</v>
      </c>
      <c r="N158" s="26" t="s">
        <v>43</v>
      </c>
      <c r="O158" s="26" t="s">
        <v>43</v>
      </c>
      <c r="P158" s="26" t="s">
        <v>44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67">
        <v>7254</v>
      </c>
      <c r="X158" s="26">
        <v>0</v>
      </c>
      <c r="Y158" s="73">
        <v>0</v>
      </c>
      <c r="Z158" s="78" t="e">
        <f t="shared" si="2"/>
        <v>#VALUE!</v>
      </c>
    </row>
    <row r="159" spans="1:26" ht="15.75" x14ac:dyDescent="0.25">
      <c r="A159" s="42" t="s">
        <v>30</v>
      </c>
      <c r="B159" s="29" t="s">
        <v>763</v>
      </c>
      <c r="C159" s="29" t="s">
        <v>69</v>
      </c>
      <c r="D159" s="26" t="s">
        <v>1095</v>
      </c>
      <c r="E159" s="25" t="s">
        <v>1094</v>
      </c>
      <c r="F159" s="67">
        <v>67707</v>
      </c>
      <c r="G159" s="67">
        <v>61089</v>
      </c>
      <c r="H159" s="67">
        <v>1752</v>
      </c>
      <c r="I159" s="67">
        <v>4866</v>
      </c>
      <c r="J159" s="69">
        <v>7.3000000000000001E-3</v>
      </c>
      <c r="K159" s="69">
        <v>1.18E-2</v>
      </c>
      <c r="L159" s="69">
        <v>2.5000000000000001E-3</v>
      </c>
      <c r="M159" s="69">
        <v>2.9999999999999997E-4</v>
      </c>
      <c r="N159" s="69">
        <v>3.0999999999999999E-3</v>
      </c>
      <c r="O159" s="69">
        <v>2.8999999999999998E-3</v>
      </c>
      <c r="P159" s="26">
        <v>684</v>
      </c>
      <c r="Q159" s="26">
        <v>358</v>
      </c>
      <c r="R159" s="26">
        <v>281</v>
      </c>
      <c r="S159" s="26">
        <v>1</v>
      </c>
      <c r="T159" s="26">
        <v>1</v>
      </c>
      <c r="U159" s="26">
        <v>43</v>
      </c>
      <c r="V159" s="26">
        <v>1.87</v>
      </c>
      <c r="W159" s="67">
        <v>15558</v>
      </c>
      <c r="X159" s="67">
        <v>4461</v>
      </c>
      <c r="Y159" s="69">
        <v>0.40200000000000002</v>
      </c>
      <c r="Z159" s="78">
        <f t="shared" si="2"/>
        <v>98.986842105263165</v>
      </c>
    </row>
    <row r="160" spans="1:26" ht="15.75" x14ac:dyDescent="0.25">
      <c r="A160" s="54" t="s">
        <v>30</v>
      </c>
      <c r="B160" s="23" t="s">
        <v>763</v>
      </c>
      <c r="C160" s="23" t="s">
        <v>1551</v>
      </c>
      <c r="D160" s="26" t="s">
        <v>1553</v>
      </c>
      <c r="E160" s="32" t="s">
        <v>1552</v>
      </c>
      <c r="F160" s="26">
        <v>504</v>
      </c>
      <c r="G160" s="26">
        <v>480</v>
      </c>
      <c r="H160" s="26">
        <v>10</v>
      </c>
      <c r="I160" s="26">
        <v>14</v>
      </c>
      <c r="J160" s="69">
        <v>2.1999999999999999E-2</v>
      </c>
      <c r="K160" s="69">
        <v>0</v>
      </c>
      <c r="L160" s="69">
        <v>0</v>
      </c>
      <c r="M160" s="26" t="s">
        <v>43</v>
      </c>
      <c r="N160" s="26" t="s">
        <v>43</v>
      </c>
      <c r="O160" s="69">
        <v>5.7000000000000002E-3</v>
      </c>
      <c r="P160" s="26">
        <v>5</v>
      </c>
      <c r="Q160" s="26">
        <v>3</v>
      </c>
      <c r="R160" s="26">
        <v>1</v>
      </c>
      <c r="S160" s="26">
        <v>0</v>
      </c>
      <c r="T160" s="26">
        <v>0</v>
      </c>
      <c r="U160" s="26">
        <v>1</v>
      </c>
      <c r="V160" s="26">
        <v>0.01</v>
      </c>
      <c r="W160" s="67">
        <v>4538</v>
      </c>
      <c r="X160" s="26">
        <v>0</v>
      </c>
      <c r="Y160" s="73">
        <v>0</v>
      </c>
      <c r="Z160" s="78">
        <f t="shared" si="2"/>
        <v>100.8</v>
      </c>
    </row>
    <row r="161" spans="1:26" ht="15.75" x14ac:dyDescent="0.25">
      <c r="A161" s="80" t="s">
        <v>30</v>
      </c>
      <c r="B161" s="30" t="s">
        <v>461</v>
      </c>
      <c r="C161" s="30" t="s">
        <v>1118</v>
      </c>
      <c r="D161" s="26" t="s">
        <v>1120</v>
      </c>
      <c r="E161" s="32" t="s">
        <v>1119</v>
      </c>
      <c r="F161" s="67">
        <v>571761</v>
      </c>
      <c r="G161" s="67">
        <v>502466</v>
      </c>
      <c r="H161" s="67">
        <v>12228</v>
      </c>
      <c r="I161" s="67">
        <v>57067</v>
      </c>
      <c r="J161" s="69">
        <v>2.5999999999999999E-3</v>
      </c>
      <c r="K161" s="69">
        <v>3.5999999999999999E-3</v>
      </c>
      <c r="L161" s="69">
        <v>1E-3</v>
      </c>
      <c r="M161" s="69">
        <v>3.7000000000000002E-3</v>
      </c>
      <c r="N161" s="69">
        <v>1.4E-3</v>
      </c>
      <c r="O161" s="69">
        <v>4.0000000000000002E-4</v>
      </c>
      <c r="P161" s="26">
        <v>986</v>
      </c>
      <c r="Q161" s="26">
        <v>546</v>
      </c>
      <c r="R161" s="26">
        <v>67</v>
      </c>
      <c r="S161" s="26">
        <v>45</v>
      </c>
      <c r="T161" s="26">
        <v>317</v>
      </c>
      <c r="U161" s="26">
        <v>11</v>
      </c>
      <c r="V161" s="26">
        <v>2.69</v>
      </c>
      <c r="W161" s="67">
        <v>228717</v>
      </c>
      <c r="X161" s="67">
        <v>29512</v>
      </c>
      <c r="Y161" s="69">
        <v>0.14799999999999999</v>
      </c>
      <c r="Z161" s="78">
        <f t="shared" si="2"/>
        <v>579.87931034482756</v>
      </c>
    </row>
    <row r="162" spans="1:26" ht="15.75" x14ac:dyDescent="0.25">
      <c r="A162" s="80" t="s">
        <v>30</v>
      </c>
      <c r="B162" s="30" t="s">
        <v>461</v>
      </c>
      <c r="C162" s="29" t="s">
        <v>696</v>
      </c>
      <c r="D162" s="26" t="s">
        <v>698</v>
      </c>
      <c r="E162" s="32" t="s">
        <v>697</v>
      </c>
      <c r="F162" s="67">
        <v>1334812</v>
      </c>
      <c r="G162" s="67">
        <v>1066689</v>
      </c>
      <c r="H162" s="67">
        <v>37112</v>
      </c>
      <c r="I162" s="67">
        <v>231011</v>
      </c>
      <c r="J162" s="69">
        <v>6.7999999999999996E-3</v>
      </c>
      <c r="K162" s="69">
        <v>6.1000000000000004E-3</v>
      </c>
      <c r="L162" s="69">
        <v>4.5999999999999999E-3</v>
      </c>
      <c r="M162" s="69">
        <v>2.8E-3</v>
      </c>
      <c r="N162" s="69">
        <v>6.7999999999999996E-3</v>
      </c>
      <c r="O162" s="69">
        <v>2.0299999999999999E-2</v>
      </c>
      <c r="P162" s="26">
        <v>2086</v>
      </c>
      <c r="Q162" s="26">
        <v>1188</v>
      </c>
      <c r="R162" s="26">
        <v>68</v>
      </c>
      <c r="S162" s="26">
        <v>53</v>
      </c>
      <c r="T162" s="26">
        <v>757</v>
      </c>
      <c r="U162" s="26">
        <v>20</v>
      </c>
      <c r="V162" s="26">
        <v>5.7</v>
      </c>
      <c r="W162" s="67">
        <v>139239</v>
      </c>
      <c r="X162" s="26">
        <v>0</v>
      </c>
      <c r="Y162" s="73">
        <v>0</v>
      </c>
      <c r="Z162" s="78">
        <f t="shared" si="2"/>
        <v>639.8906999041227</v>
      </c>
    </row>
    <row r="163" spans="1:26" ht="15.75" x14ac:dyDescent="0.25">
      <c r="A163" s="80" t="s">
        <v>30</v>
      </c>
      <c r="B163" s="30" t="s">
        <v>461</v>
      </c>
      <c r="C163" s="29" t="s">
        <v>27</v>
      </c>
      <c r="D163" s="26" t="s">
        <v>463</v>
      </c>
      <c r="E163" s="25" t="s">
        <v>462</v>
      </c>
      <c r="F163" s="67">
        <v>403048</v>
      </c>
      <c r="G163" s="67">
        <v>343781</v>
      </c>
      <c r="H163" s="67">
        <v>6114</v>
      </c>
      <c r="I163" s="67">
        <v>53153</v>
      </c>
      <c r="J163" s="69">
        <v>1.1000000000000001E-3</v>
      </c>
      <c r="K163" s="69">
        <v>1.1000000000000001E-3</v>
      </c>
      <c r="L163" s="69">
        <v>1.1000000000000001E-3</v>
      </c>
      <c r="M163" s="26" t="s">
        <v>43</v>
      </c>
      <c r="N163" s="69">
        <v>1E-3</v>
      </c>
      <c r="O163" s="69">
        <v>1.4E-3</v>
      </c>
      <c r="P163" s="26">
        <v>2650</v>
      </c>
      <c r="Q163" s="26">
        <v>1184</v>
      </c>
      <c r="R163" s="26">
        <v>1170</v>
      </c>
      <c r="S163" s="26">
        <v>0</v>
      </c>
      <c r="T163" s="26">
        <v>236</v>
      </c>
      <c r="U163" s="26">
        <v>60</v>
      </c>
      <c r="V163" s="26">
        <v>7.24</v>
      </c>
      <c r="W163" s="67">
        <v>148460</v>
      </c>
      <c r="X163" s="67">
        <v>19774</v>
      </c>
      <c r="Y163" s="69">
        <v>0.154</v>
      </c>
      <c r="Z163" s="78">
        <f t="shared" si="2"/>
        <v>152.09358490566038</v>
      </c>
    </row>
    <row r="164" spans="1:26" ht="15.75" x14ac:dyDescent="0.25">
      <c r="A164" s="80" t="s">
        <v>30</v>
      </c>
      <c r="B164" s="30" t="s">
        <v>461</v>
      </c>
      <c r="C164" s="29" t="s">
        <v>603</v>
      </c>
      <c r="D164" s="26" t="s">
        <v>605</v>
      </c>
      <c r="E164" s="44" t="s">
        <v>604</v>
      </c>
      <c r="F164" s="67">
        <v>3950</v>
      </c>
      <c r="G164" s="67">
        <v>3599</v>
      </c>
      <c r="H164" s="26">
        <v>28</v>
      </c>
      <c r="I164" s="26">
        <v>323</v>
      </c>
      <c r="J164" s="69">
        <v>7.0000000000000001E-3</v>
      </c>
      <c r="K164" s="69">
        <v>6.7999999999999996E-3</v>
      </c>
      <c r="L164" s="69">
        <v>0</v>
      </c>
      <c r="M164" s="69">
        <v>0</v>
      </c>
      <c r="N164" s="69">
        <v>0</v>
      </c>
      <c r="O164" s="69">
        <v>1.4500000000000001E-2</v>
      </c>
      <c r="P164" s="26">
        <v>325</v>
      </c>
      <c r="Q164" s="26">
        <v>196</v>
      </c>
      <c r="R164" s="26">
        <v>101</v>
      </c>
      <c r="S164" s="26">
        <v>1</v>
      </c>
      <c r="T164" s="26">
        <v>21</v>
      </c>
      <c r="U164" s="26">
        <v>6</v>
      </c>
      <c r="V164" s="26">
        <v>0.89</v>
      </c>
      <c r="W164" s="67">
        <v>1719</v>
      </c>
      <c r="X164" s="26">
        <v>0</v>
      </c>
      <c r="Y164" s="73">
        <v>0</v>
      </c>
      <c r="Z164" s="78">
        <f t="shared" si="2"/>
        <v>12.153846153846153</v>
      </c>
    </row>
    <row r="165" spans="1:26" ht="15.75" x14ac:dyDescent="0.25">
      <c r="A165" s="42" t="s">
        <v>30</v>
      </c>
      <c r="B165" s="29" t="s">
        <v>461</v>
      </c>
      <c r="C165" s="29" t="s">
        <v>73</v>
      </c>
      <c r="D165" s="26" t="s">
        <v>809</v>
      </c>
      <c r="E165" s="25" t="s">
        <v>808</v>
      </c>
      <c r="F165" s="67">
        <v>69505</v>
      </c>
      <c r="G165" s="67">
        <v>53886</v>
      </c>
      <c r="H165" s="26">
        <v>866</v>
      </c>
      <c r="I165" s="67">
        <v>14753</v>
      </c>
      <c r="J165" s="69">
        <v>1.2999999999999999E-3</v>
      </c>
      <c r="K165" s="69">
        <v>1.4E-3</v>
      </c>
      <c r="L165" s="69">
        <v>1E-3</v>
      </c>
      <c r="M165" s="69">
        <v>2E-3</v>
      </c>
      <c r="N165" s="69">
        <v>1.6000000000000001E-3</v>
      </c>
      <c r="O165" s="69">
        <v>8.0000000000000004E-4</v>
      </c>
      <c r="P165" s="26">
        <v>1382</v>
      </c>
      <c r="Q165" s="26">
        <v>931</v>
      </c>
      <c r="R165" s="26">
        <v>130</v>
      </c>
      <c r="S165" s="26">
        <v>9</v>
      </c>
      <c r="T165" s="26">
        <v>194</v>
      </c>
      <c r="U165" s="26">
        <v>118</v>
      </c>
      <c r="V165" s="26">
        <v>3.78</v>
      </c>
      <c r="W165" s="67">
        <v>41939</v>
      </c>
      <c r="X165" s="67">
        <v>10254</v>
      </c>
      <c r="Y165" s="69">
        <v>0.32400000000000001</v>
      </c>
      <c r="Z165" s="78">
        <f t="shared" si="2"/>
        <v>50.293053545586105</v>
      </c>
    </row>
    <row r="166" spans="1:26" ht="15.75" x14ac:dyDescent="0.25">
      <c r="A166" s="42" t="s">
        <v>30</v>
      </c>
      <c r="B166" s="29" t="s">
        <v>774</v>
      </c>
      <c r="C166" s="29" t="s">
        <v>69</v>
      </c>
      <c r="D166" s="26" t="s">
        <v>1125</v>
      </c>
      <c r="E166" s="32" t="s">
        <v>1124</v>
      </c>
      <c r="F166" s="67">
        <v>12280958</v>
      </c>
      <c r="G166" s="67">
        <v>11293613</v>
      </c>
      <c r="H166" s="67">
        <v>301313</v>
      </c>
      <c r="I166" s="67">
        <v>686032</v>
      </c>
      <c r="J166" s="69">
        <v>1.5E-3</v>
      </c>
      <c r="K166" s="69">
        <v>3.3999999999999998E-3</v>
      </c>
      <c r="L166" s="69">
        <v>2.9999999999999997E-4</v>
      </c>
      <c r="M166" s="69">
        <v>5.0000000000000001E-4</v>
      </c>
      <c r="N166" s="69">
        <v>1E-3</v>
      </c>
      <c r="O166" s="69">
        <v>4.0000000000000002E-4</v>
      </c>
      <c r="P166" s="26">
        <v>2295</v>
      </c>
      <c r="Q166" s="26">
        <v>646</v>
      </c>
      <c r="R166" s="26">
        <v>10</v>
      </c>
      <c r="S166" s="26">
        <v>815</v>
      </c>
      <c r="T166" s="26">
        <v>810</v>
      </c>
      <c r="U166" s="26">
        <v>14</v>
      </c>
      <c r="V166" s="26">
        <v>6.27</v>
      </c>
      <c r="W166" s="67">
        <v>4141357</v>
      </c>
      <c r="X166" s="67">
        <v>1018316</v>
      </c>
      <c r="Y166" s="69">
        <v>0.32600000000000001</v>
      </c>
      <c r="Z166" s="78">
        <f t="shared" si="2"/>
        <v>5351.179956427015</v>
      </c>
    </row>
    <row r="167" spans="1:26" ht="15.75" x14ac:dyDescent="0.25">
      <c r="A167" s="42" t="s">
        <v>30</v>
      </c>
      <c r="B167" s="29" t="s">
        <v>774</v>
      </c>
      <c r="C167" s="30" t="s">
        <v>926</v>
      </c>
      <c r="D167" s="26" t="s">
        <v>928</v>
      </c>
      <c r="E167" s="25" t="s">
        <v>927</v>
      </c>
      <c r="F167" s="67">
        <v>169493141</v>
      </c>
      <c r="G167" s="67">
        <v>161347538</v>
      </c>
      <c r="H167" s="67">
        <v>2085800</v>
      </c>
      <c r="I167" s="67">
        <v>6059803</v>
      </c>
      <c r="J167" s="69">
        <v>5.1999999999999998E-3</v>
      </c>
      <c r="K167" s="69">
        <v>6.0000000000000001E-3</v>
      </c>
      <c r="L167" s="69">
        <v>2E-3</v>
      </c>
      <c r="M167" s="69">
        <v>5.8999999999999999E-3</v>
      </c>
      <c r="N167" s="69">
        <v>2.8E-3</v>
      </c>
      <c r="O167" s="69">
        <v>1.6000000000000001E-3</v>
      </c>
      <c r="P167" s="26">
        <v>943</v>
      </c>
      <c r="Q167" s="26">
        <v>665</v>
      </c>
      <c r="R167" s="26">
        <v>149</v>
      </c>
      <c r="S167" s="26">
        <v>51</v>
      </c>
      <c r="T167" s="26">
        <v>69</v>
      </c>
      <c r="U167" s="26">
        <v>9</v>
      </c>
      <c r="V167" s="26">
        <v>2.58</v>
      </c>
      <c r="W167" s="67">
        <v>38849282</v>
      </c>
      <c r="X167" s="67">
        <v>7184479</v>
      </c>
      <c r="Y167" s="69">
        <v>0.22700000000000001</v>
      </c>
      <c r="Z167" s="78">
        <f t="shared" si="2"/>
        <v>179738.21951219512</v>
      </c>
    </row>
    <row r="168" spans="1:26" ht="15.75" x14ac:dyDescent="0.25">
      <c r="A168" s="42" t="s">
        <v>30</v>
      </c>
      <c r="B168" s="29" t="s">
        <v>774</v>
      </c>
      <c r="C168" s="30" t="s">
        <v>926</v>
      </c>
      <c r="D168" s="26" t="s">
        <v>1025</v>
      </c>
      <c r="E168" s="25" t="s">
        <v>1024</v>
      </c>
      <c r="F168" s="67">
        <v>25335681</v>
      </c>
      <c r="G168" s="67">
        <v>24059318</v>
      </c>
      <c r="H168" s="67">
        <v>310688</v>
      </c>
      <c r="I168" s="67">
        <v>965675</v>
      </c>
      <c r="J168" s="69">
        <v>6.4000000000000003E-3</v>
      </c>
      <c r="K168" s="69">
        <v>6.7000000000000002E-3</v>
      </c>
      <c r="L168" s="69">
        <v>1.6999999999999999E-3</v>
      </c>
      <c r="M168" s="69">
        <v>6.9999999999999999E-4</v>
      </c>
      <c r="N168" s="69">
        <v>3.8E-3</v>
      </c>
      <c r="O168" s="69">
        <v>8.9999999999999998E-4</v>
      </c>
      <c r="P168" s="26">
        <v>356</v>
      </c>
      <c r="Q168" s="26">
        <v>318</v>
      </c>
      <c r="R168" s="26">
        <v>23</v>
      </c>
      <c r="S168" s="26">
        <v>2</v>
      </c>
      <c r="T168" s="26">
        <v>10</v>
      </c>
      <c r="U168" s="26">
        <v>3</v>
      </c>
      <c r="V168" s="26">
        <v>0.97</v>
      </c>
      <c r="W168" s="67">
        <v>12951145</v>
      </c>
      <c r="X168" s="67">
        <v>2863943</v>
      </c>
      <c r="Y168" s="69">
        <v>0.28399999999999997</v>
      </c>
      <c r="Z168" s="78">
        <f t="shared" si="2"/>
        <v>71167.643258426964</v>
      </c>
    </row>
    <row r="169" spans="1:26" ht="15.75" x14ac:dyDescent="0.25">
      <c r="A169" s="42" t="s">
        <v>30</v>
      </c>
      <c r="B169" s="29" t="s">
        <v>774</v>
      </c>
      <c r="C169" s="30" t="s">
        <v>1282</v>
      </c>
      <c r="D169" s="26" t="s">
        <v>1284</v>
      </c>
      <c r="E169" s="32" t="s">
        <v>1283</v>
      </c>
      <c r="F169" s="67">
        <v>55786</v>
      </c>
      <c r="G169" s="67">
        <v>47286</v>
      </c>
      <c r="H169" s="67">
        <v>7526</v>
      </c>
      <c r="I169" s="26">
        <v>974</v>
      </c>
      <c r="J169" s="69">
        <v>4.4000000000000003E-3</v>
      </c>
      <c r="K169" s="26" t="s">
        <v>43</v>
      </c>
      <c r="L169" s="69">
        <v>1.6000000000000001E-3</v>
      </c>
      <c r="M169" s="26" t="s">
        <v>43</v>
      </c>
      <c r="N169" s="69">
        <v>5.1000000000000004E-3</v>
      </c>
      <c r="O169" s="26" t="s">
        <v>43</v>
      </c>
      <c r="P169" s="26">
        <v>5</v>
      </c>
      <c r="Q169" s="26">
        <v>0</v>
      </c>
      <c r="R169" s="26">
        <v>1</v>
      </c>
      <c r="S169" s="26">
        <v>0</v>
      </c>
      <c r="T169" s="26">
        <v>4</v>
      </c>
      <c r="U169" s="26">
        <v>0</v>
      </c>
      <c r="V169" s="26">
        <v>0.01</v>
      </c>
      <c r="W169" s="67">
        <v>2705630</v>
      </c>
      <c r="X169" s="67">
        <v>462526</v>
      </c>
      <c r="Y169" s="69">
        <v>0.20599999999999999</v>
      </c>
      <c r="Z169" s="78">
        <f t="shared" si="2"/>
        <v>11157.2</v>
      </c>
    </row>
    <row r="170" spans="1:26" ht="15.75" x14ac:dyDescent="0.25">
      <c r="A170" s="80" t="s">
        <v>30</v>
      </c>
      <c r="B170" s="30" t="s">
        <v>774</v>
      </c>
      <c r="C170" s="29" t="s">
        <v>73</v>
      </c>
      <c r="D170" s="26" t="s">
        <v>776</v>
      </c>
      <c r="E170" s="25" t="s">
        <v>775</v>
      </c>
      <c r="F170" s="67">
        <v>4688831</v>
      </c>
      <c r="G170" s="67">
        <v>4262936</v>
      </c>
      <c r="H170" s="67">
        <v>71692</v>
      </c>
      <c r="I170" s="67">
        <v>354203</v>
      </c>
      <c r="J170" s="69">
        <v>8.0000000000000004E-4</v>
      </c>
      <c r="K170" s="69">
        <v>8.9999999999999998E-4</v>
      </c>
      <c r="L170" s="69">
        <v>1E-4</v>
      </c>
      <c r="M170" s="69">
        <v>1E-4</v>
      </c>
      <c r="N170" s="69">
        <v>8.9999999999999998E-4</v>
      </c>
      <c r="O170" s="69">
        <v>2.0000000000000001E-4</v>
      </c>
      <c r="P170" s="26">
        <v>4008</v>
      </c>
      <c r="Q170" s="26">
        <v>2805</v>
      </c>
      <c r="R170" s="26">
        <v>704</v>
      </c>
      <c r="S170" s="26">
        <v>208</v>
      </c>
      <c r="T170" s="26">
        <v>222</v>
      </c>
      <c r="U170" s="26">
        <v>69</v>
      </c>
      <c r="V170" s="26">
        <v>10.95</v>
      </c>
      <c r="W170" s="67">
        <v>2017072</v>
      </c>
      <c r="X170" s="67">
        <v>832393</v>
      </c>
      <c r="Y170" s="69">
        <v>0.70299999999999996</v>
      </c>
      <c r="Z170" s="78">
        <f t="shared" si="2"/>
        <v>1169.8680139720559</v>
      </c>
    </row>
    <row r="171" spans="1:26" ht="15.75" x14ac:dyDescent="0.25">
      <c r="A171" s="42" t="s">
        <v>30</v>
      </c>
      <c r="B171" s="29" t="s">
        <v>593</v>
      </c>
      <c r="C171" s="30" t="s">
        <v>624</v>
      </c>
      <c r="D171" s="26" t="s">
        <v>626</v>
      </c>
      <c r="E171" s="32" t="s">
        <v>625</v>
      </c>
      <c r="F171" s="67">
        <v>8315606</v>
      </c>
      <c r="G171" s="67">
        <v>7373744</v>
      </c>
      <c r="H171" s="67">
        <v>402802</v>
      </c>
      <c r="I171" s="67">
        <v>539060</v>
      </c>
      <c r="J171" s="69">
        <v>4.7000000000000002E-3</v>
      </c>
      <c r="K171" s="69">
        <v>4.7000000000000002E-3</v>
      </c>
      <c r="L171" s="69">
        <v>6.4999999999999997E-3</v>
      </c>
      <c r="M171" s="69">
        <v>4.3E-3</v>
      </c>
      <c r="N171" s="69">
        <v>3.3999999999999998E-3</v>
      </c>
      <c r="O171" s="69">
        <v>6.8999999999999999E-3</v>
      </c>
      <c r="P171" s="26">
        <v>286</v>
      </c>
      <c r="Q171" s="26">
        <v>253</v>
      </c>
      <c r="R171" s="26">
        <v>2</v>
      </c>
      <c r="S171" s="26">
        <v>29</v>
      </c>
      <c r="T171" s="26">
        <v>1</v>
      </c>
      <c r="U171" s="26">
        <v>1</v>
      </c>
      <c r="V171" s="26">
        <v>0.78</v>
      </c>
      <c r="W171" s="67">
        <v>6388206</v>
      </c>
      <c r="X171" s="67">
        <v>403682</v>
      </c>
      <c r="Y171" s="69">
        <v>6.7000000000000004E-2</v>
      </c>
      <c r="Z171" s="78">
        <f t="shared" si="2"/>
        <v>29075.545454545456</v>
      </c>
    </row>
    <row r="172" spans="1:26" ht="15.75" x14ac:dyDescent="0.25">
      <c r="A172" s="42" t="s">
        <v>30</v>
      </c>
      <c r="B172" s="29" t="s">
        <v>593</v>
      </c>
      <c r="C172" s="29" t="s">
        <v>69</v>
      </c>
      <c r="D172" s="26" t="s">
        <v>595</v>
      </c>
      <c r="E172" s="32" t="s">
        <v>594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 t="s">
        <v>43</v>
      </c>
      <c r="L172" s="26" t="s">
        <v>43</v>
      </c>
      <c r="M172" s="26" t="s">
        <v>43</v>
      </c>
      <c r="N172" s="26" t="s">
        <v>43</v>
      </c>
      <c r="O172" s="26" t="s">
        <v>43</v>
      </c>
      <c r="P172" s="26" t="s">
        <v>44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67">
        <v>54333</v>
      </c>
      <c r="X172" s="26">
        <v>-994</v>
      </c>
      <c r="Y172" s="69">
        <v>-1.7999999999999999E-2</v>
      </c>
      <c r="Z172" s="78" t="e">
        <f t="shared" si="2"/>
        <v>#VALUE!</v>
      </c>
    </row>
    <row r="173" spans="1:26" ht="15.75" x14ac:dyDescent="0.25">
      <c r="A173" s="42" t="s">
        <v>30</v>
      </c>
      <c r="B173" s="29" t="s">
        <v>593</v>
      </c>
      <c r="C173" s="29" t="s">
        <v>69</v>
      </c>
      <c r="D173" s="26" t="s">
        <v>655</v>
      </c>
      <c r="E173" s="32" t="s">
        <v>654</v>
      </c>
      <c r="F173" s="26">
        <v>856</v>
      </c>
      <c r="G173" s="26">
        <v>549</v>
      </c>
      <c r="H173" s="26">
        <v>21</v>
      </c>
      <c r="I173" s="26">
        <v>286</v>
      </c>
      <c r="J173" s="69">
        <v>1.6999999999999999E-3</v>
      </c>
      <c r="K173" s="69">
        <v>3.0999999999999999E-3</v>
      </c>
      <c r="L173" s="69">
        <v>2.5000000000000001E-3</v>
      </c>
      <c r="M173" s="69">
        <v>0</v>
      </c>
      <c r="N173" s="69">
        <v>0</v>
      </c>
      <c r="O173" s="69">
        <v>3.5000000000000001E-3</v>
      </c>
      <c r="P173" s="26">
        <v>581</v>
      </c>
      <c r="Q173" s="26">
        <v>79</v>
      </c>
      <c r="R173" s="26">
        <v>493</v>
      </c>
      <c r="S173" s="26">
        <v>2</v>
      </c>
      <c r="T173" s="26">
        <v>1</v>
      </c>
      <c r="U173" s="26">
        <v>6</v>
      </c>
      <c r="V173" s="26">
        <v>1.59</v>
      </c>
      <c r="W173" s="26">
        <v>577</v>
      </c>
      <c r="X173" s="26">
        <v>0</v>
      </c>
      <c r="Y173" s="73">
        <v>0</v>
      </c>
      <c r="Z173" s="78">
        <f t="shared" si="2"/>
        <v>1.4733218588640276</v>
      </c>
    </row>
    <row r="174" spans="1:26" ht="15.75" x14ac:dyDescent="0.25">
      <c r="A174" s="80" t="s">
        <v>30</v>
      </c>
      <c r="B174" s="30" t="s">
        <v>593</v>
      </c>
      <c r="C174" s="30" t="s">
        <v>27</v>
      </c>
      <c r="D174" s="26" t="s">
        <v>1239</v>
      </c>
      <c r="E174" s="25" t="s">
        <v>1238</v>
      </c>
      <c r="F174" s="67">
        <v>2554950</v>
      </c>
      <c r="G174" s="67">
        <v>2145839</v>
      </c>
      <c r="H174" s="67">
        <v>61009</v>
      </c>
      <c r="I174" s="67">
        <v>348102</v>
      </c>
      <c r="J174" s="69">
        <v>3.8E-3</v>
      </c>
      <c r="K174" s="69">
        <v>2.5999999999999999E-3</v>
      </c>
      <c r="L174" s="69">
        <v>9.7000000000000003E-3</v>
      </c>
      <c r="M174" s="69">
        <v>8.9999999999999998E-4</v>
      </c>
      <c r="N174" s="69">
        <v>2.8E-3</v>
      </c>
      <c r="O174" s="69">
        <v>1.5E-3</v>
      </c>
      <c r="P174" s="26">
        <v>3563</v>
      </c>
      <c r="Q174" s="26">
        <v>1197</v>
      </c>
      <c r="R174" s="26">
        <v>2252</v>
      </c>
      <c r="S174" s="26">
        <v>2</v>
      </c>
      <c r="T174" s="26">
        <v>38</v>
      </c>
      <c r="U174" s="26">
        <v>74</v>
      </c>
      <c r="V174" s="26">
        <v>9.73</v>
      </c>
      <c r="W174" s="67">
        <v>291928</v>
      </c>
      <c r="X174" s="67">
        <v>236441</v>
      </c>
      <c r="Y174" s="69">
        <v>4.2610000000000001</v>
      </c>
      <c r="Z174" s="78">
        <f t="shared" si="2"/>
        <v>717.07830479932636</v>
      </c>
    </row>
    <row r="175" spans="1:26" ht="15.75" x14ac:dyDescent="0.25">
      <c r="A175" s="42" t="s">
        <v>30</v>
      </c>
      <c r="B175" s="29" t="s">
        <v>593</v>
      </c>
      <c r="C175" s="29" t="s">
        <v>73</v>
      </c>
      <c r="D175" s="26" t="s">
        <v>659</v>
      </c>
      <c r="E175" s="25" t="s">
        <v>658</v>
      </c>
      <c r="F175" s="67">
        <v>40095</v>
      </c>
      <c r="G175" s="67">
        <v>28048</v>
      </c>
      <c r="H175" s="67">
        <v>1251</v>
      </c>
      <c r="I175" s="67">
        <v>10796</v>
      </c>
      <c r="J175" s="69">
        <v>2.0999999999999999E-3</v>
      </c>
      <c r="K175" s="69">
        <v>2.5000000000000001E-3</v>
      </c>
      <c r="L175" s="69">
        <v>1.6000000000000001E-3</v>
      </c>
      <c r="M175" s="69">
        <v>2.8999999999999998E-3</v>
      </c>
      <c r="N175" s="69">
        <v>3.5999999999999999E-3</v>
      </c>
      <c r="O175" s="26" t="s">
        <v>43</v>
      </c>
      <c r="P175" s="26">
        <v>715</v>
      </c>
      <c r="Q175" s="26">
        <v>277</v>
      </c>
      <c r="R175" s="26">
        <v>385</v>
      </c>
      <c r="S175" s="26">
        <v>37</v>
      </c>
      <c r="T175" s="26">
        <v>16</v>
      </c>
      <c r="U175" s="26">
        <v>0</v>
      </c>
      <c r="V175" s="26">
        <v>1.95</v>
      </c>
      <c r="W175" s="67">
        <v>30352</v>
      </c>
      <c r="X175" s="26">
        <v>0</v>
      </c>
      <c r="Y175" s="73">
        <v>0</v>
      </c>
      <c r="Z175" s="78">
        <f t="shared" si="2"/>
        <v>56.07692307692308</v>
      </c>
    </row>
    <row r="176" spans="1:26" ht="15.75" x14ac:dyDescent="0.25">
      <c r="A176" s="42" t="s">
        <v>30</v>
      </c>
      <c r="B176" s="29" t="s">
        <v>593</v>
      </c>
      <c r="C176" s="29" t="s">
        <v>73</v>
      </c>
      <c r="D176" s="26" t="s">
        <v>1500</v>
      </c>
      <c r="E176" s="44" t="s">
        <v>1499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 t="s">
        <v>43</v>
      </c>
      <c r="L176" s="26" t="s">
        <v>43</v>
      </c>
      <c r="M176" s="26" t="s">
        <v>43</v>
      </c>
      <c r="N176" s="26" t="s">
        <v>43</v>
      </c>
      <c r="O176" s="26" t="s">
        <v>43</v>
      </c>
      <c r="P176" s="26" t="s">
        <v>44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125</v>
      </c>
      <c r="X176" s="26">
        <v>0</v>
      </c>
      <c r="Y176" s="73">
        <v>0</v>
      </c>
      <c r="Z176" s="78" t="e">
        <f t="shared" si="2"/>
        <v>#VALUE!</v>
      </c>
    </row>
    <row r="177" spans="1:26" ht="15.75" x14ac:dyDescent="0.25">
      <c r="A177" s="42" t="s">
        <v>30</v>
      </c>
      <c r="B177" s="29" t="s">
        <v>593</v>
      </c>
      <c r="C177" s="29" t="s">
        <v>73</v>
      </c>
      <c r="D177" s="26" t="s">
        <v>1506</v>
      </c>
      <c r="E177" s="32" t="s">
        <v>1505</v>
      </c>
      <c r="F177" s="26">
        <v>34</v>
      </c>
      <c r="G177" s="26">
        <v>22</v>
      </c>
      <c r="H177" s="26">
        <v>9</v>
      </c>
      <c r="I177" s="26">
        <v>3</v>
      </c>
      <c r="J177" s="69">
        <v>2.9999999999999997E-4</v>
      </c>
      <c r="K177" s="69">
        <v>6.9999999999999999E-4</v>
      </c>
      <c r="L177" s="69">
        <v>2.0000000000000001E-4</v>
      </c>
      <c r="M177" s="69">
        <v>0</v>
      </c>
      <c r="N177" s="26" t="s">
        <v>43</v>
      </c>
      <c r="O177" s="26" t="s">
        <v>43</v>
      </c>
      <c r="P177" s="26">
        <v>24</v>
      </c>
      <c r="Q177" s="26">
        <v>10</v>
      </c>
      <c r="R177" s="26">
        <v>12</v>
      </c>
      <c r="S177" s="26">
        <v>2</v>
      </c>
      <c r="T177" s="26">
        <v>0</v>
      </c>
      <c r="U177" s="26">
        <v>0</v>
      </c>
      <c r="V177" s="26">
        <v>7.0000000000000007E-2</v>
      </c>
      <c r="W177" s="67">
        <v>3616</v>
      </c>
      <c r="X177" s="26">
        <v>0</v>
      </c>
      <c r="Y177" s="73">
        <v>0</v>
      </c>
      <c r="Z177" s="78">
        <f t="shared" si="2"/>
        <v>1.4166666666666667</v>
      </c>
    </row>
    <row r="178" spans="1:26" ht="15.75" x14ac:dyDescent="0.25">
      <c r="A178" s="42" t="s">
        <v>30</v>
      </c>
      <c r="B178" s="29" t="s">
        <v>139</v>
      </c>
      <c r="C178" s="30" t="s">
        <v>140</v>
      </c>
      <c r="D178" s="26" t="s">
        <v>1407</v>
      </c>
      <c r="E178" s="25" t="s">
        <v>1406</v>
      </c>
      <c r="F178" s="67">
        <v>390994</v>
      </c>
      <c r="G178" s="67">
        <v>332413</v>
      </c>
      <c r="H178" s="67">
        <v>10966</v>
      </c>
      <c r="I178" s="67">
        <v>47615</v>
      </c>
      <c r="J178" s="69">
        <v>6.4000000000000003E-3</v>
      </c>
      <c r="K178" s="69">
        <v>6.3E-3</v>
      </c>
      <c r="L178" s="69">
        <v>3.3E-3</v>
      </c>
      <c r="M178" s="69">
        <v>2.0999999999999999E-3</v>
      </c>
      <c r="N178" s="69">
        <v>6.3E-3</v>
      </c>
      <c r="O178" s="69">
        <v>6.9999999999999999E-4</v>
      </c>
      <c r="P178" s="26">
        <v>447</v>
      </c>
      <c r="Q178" s="26">
        <v>384</v>
      </c>
      <c r="R178" s="26">
        <v>1</v>
      </c>
      <c r="S178" s="26">
        <v>2</v>
      </c>
      <c r="T178" s="26">
        <v>59</v>
      </c>
      <c r="U178" s="26">
        <v>1</v>
      </c>
      <c r="V178" s="26">
        <v>1.22</v>
      </c>
      <c r="W178" s="67">
        <v>152152</v>
      </c>
      <c r="X178" s="67">
        <v>24851</v>
      </c>
      <c r="Y178" s="69">
        <v>0.19500000000000001</v>
      </c>
      <c r="Z178" s="78">
        <f t="shared" si="2"/>
        <v>874.70693512304251</v>
      </c>
    </row>
    <row r="179" spans="1:26" ht="15.75" x14ac:dyDescent="0.25">
      <c r="A179" s="80" t="s">
        <v>30</v>
      </c>
      <c r="B179" s="30" t="s">
        <v>139</v>
      </c>
      <c r="C179" s="30" t="s">
        <v>140</v>
      </c>
      <c r="D179" s="26" t="s">
        <v>142</v>
      </c>
      <c r="E179" s="32" t="s">
        <v>141</v>
      </c>
      <c r="F179" s="67">
        <v>266589</v>
      </c>
      <c r="G179" s="67">
        <v>233807</v>
      </c>
      <c r="H179" s="67">
        <v>10357</v>
      </c>
      <c r="I179" s="67">
        <v>22425</v>
      </c>
      <c r="J179" s="69">
        <v>7.0000000000000001E-3</v>
      </c>
      <c r="K179" s="69">
        <v>6.6E-3</v>
      </c>
      <c r="L179" s="26" t="s">
        <v>43</v>
      </c>
      <c r="M179" s="69">
        <v>0</v>
      </c>
      <c r="N179" s="69">
        <v>0</v>
      </c>
      <c r="O179" s="69">
        <v>1.9E-3</v>
      </c>
      <c r="P179" s="26">
        <v>685</v>
      </c>
      <c r="Q179" s="26">
        <v>599</v>
      </c>
      <c r="R179" s="26">
        <v>0</v>
      </c>
      <c r="S179" s="26">
        <v>3</v>
      </c>
      <c r="T179" s="26">
        <v>79</v>
      </c>
      <c r="U179" s="26">
        <v>4</v>
      </c>
      <c r="V179" s="26">
        <v>1.87</v>
      </c>
      <c r="W179" s="67">
        <v>55897</v>
      </c>
      <c r="X179" s="26">
        <v>0</v>
      </c>
      <c r="Y179" s="73">
        <v>0</v>
      </c>
      <c r="Z179" s="78">
        <f t="shared" si="2"/>
        <v>389.18102189781024</v>
      </c>
    </row>
    <row r="180" spans="1:26" ht="15.75" x14ac:dyDescent="0.25">
      <c r="A180" s="42" t="s">
        <v>30</v>
      </c>
      <c r="B180" s="29" t="s">
        <v>139</v>
      </c>
      <c r="C180" s="29" t="s">
        <v>140</v>
      </c>
      <c r="D180" s="26" t="s">
        <v>668</v>
      </c>
      <c r="E180" s="25" t="s">
        <v>667</v>
      </c>
      <c r="F180" s="26">
        <v>398</v>
      </c>
      <c r="G180" s="26">
        <v>202</v>
      </c>
      <c r="H180" s="26">
        <v>106</v>
      </c>
      <c r="I180" s="26">
        <v>90</v>
      </c>
      <c r="J180" s="69">
        <v>3.6499999999999998E-2</v>
      </c>
      <c r="K180" s="69">
        <v>3.2099999999999997E-2</v>
      </c>
      <c r="L180" s="26" t="s">
        <v>43</v>
      </c>
      <c r="M180" s="69">
        <v>0</v>
      </c>
      <c r="N180" s="69">
        <v>0</v>
      </c>
      <c r="O180" s="26" t="s">
        <v>43</v>
      </c>
      <c r="P180" s="26">
        <v>14</v>
      </c>
      <c r="Q180" s="26">
        <v>11</v>
      </c>
      <c r="R180" s="26">
        <v>0</v>
      </c>
      <c r="S180" s="26">
        <v>1</v>
      </c>
      <c r="T180" s="26">
        <v>2</v>
      </c>
      <c r="U180" s="26">
        <v>0</v>
      </c>
      <c r="V180" s="26">
        <v>0.04</v>
      </c>
      <c r="W180" s="26">
        <v>822</v>
      </c>
      <c r="X180" s="26">
        <v>0</v>
      </c>
      <c r="Y180" s="73">
        <v>0</v>
      </c>
      <c r="Z180" s="78">
        <f t="shared" si="2"/>
        <v>28.428571428571427</v>
      </c>
    </row>
    <row r="181" spans="1:26" ht="15.75" x14ac:dyDescent="0.25">
      <c r="A181" s="80" t="s">
        <v>30</v>
      </c>
      <c r="B181" s="30" t="s">
        <v>139</v>
      </c>
      <c r="C181" s="30" t="s">
        <v>1048</v>
      </c>
      <c r="D181" s="26" t="s">
        <v>1208</v>
      </c>
      <c r="E181" s="25" t="s">
        <v>1207</v>
      </c>
      <c r="F181" s="67">
        <v>108816</v>
      </c>
      <c r="G181" s="67">
        <v>95423</v>
      </c>
      <c r="H181" s="67">
        <v>8832</v>
      </c>
      <c r="I181" s="67">
        <v>4561</v>
      </c>
      <c r="J181" s="69">
        <v>4.8999999999999998E-3</v>
      </c>
      <c r="K181" s="69">
        <v>4.7999999999999996E-3</v>
      </c>
      <c r="L181" s="26" t="s">
        <v>43</v>
      </c>
      <c r="M181" s="26" t="s">
        <v>43</v>
      </c>
      <c r="N181" s="69">
        <v>5.1999999999999998E-3</v>
      </c>
      <c r="O181" s="26" t="s">
        <v>43</v>
      </c>
      <c r="P181" s="26">
        <v>87</v>
      </c>
      <c r="Q181" s="26">
        <v>67</v>
      </c>
      <c r="R181" s="26">
        <v>0</v>
      </c>
      <c r="S181" s="26">
        <v>0</v>
      </c>
      <c r="T181" s="26">
        <v>20</v>
      </c>
      <c r="U181" s="26">
        <v>0</v>
      </c>
      <c r="V181" s="26">
        <v>0.24</v>
      </c>
      <c r="W181" s="67">
        <v>255216</v>
      </c>
      <c r="X181" s="26">
        <v>0</v>
      </c>
      <c r="Y181" s="73">
        <v>0</v>
      </c>
      <c r="Z181" s="78">
        <f t="shared" si="2"/>
        <v>1250.7586206896551</v>
      </c>
    </row>
    <row r="182" spans="1:26" ht="15.75" x14ac:dyDescent="0.25">
      <c r="A182" s="42" t="s">
        <v>30</v>
      </c>
      <c r="B182" s="29" t="s">
        <v>139</v>
      </c>
      <c r="C182" s="30" t="s">
        <v>1048</v>
      </c>
      <c r="D182" s="26" t="s">
        <v>1050</v>
      </c>
      <c r="E182" s="32" t="s">
        <v>1049</v>
      </c>
      <c r="F182" s="67">
        <v>19881</v>
      </c>
      <c r="G182" s="67">
        <v>17165</v>
      </c>
      <c r="H182" s="67">
        <v>2028</v>
      </c>
      <c r="I182" s="26">
        <v>688</v>
      </c>
      <c r="J182" s="69">
        <v>2E-3</v>
      </c>
      <c r="K182" s="69">
        <v>2E-3</v>
      </c>
      <c r="L182" s="26" t="s">
        <v>43</v>
      </c>
      <c r="M182" s="26" t="s">
        <v>43</v>
      </c>
      <c r="N182" s="69">
        <v>2E-3</v>
      </c>
      <c r="O182" s="26" t="s">
        <v>43</v>
      </c>
      <c r="P182" s="26">
        <v>86</v>
      </c>
      <c r="Q182" s="26">
        <v>80</v>
      </c>
      <c r="R182" s="26">
        <v>0</v>
      </c>
      <c r="S182" s="26">
        <v>0</v>
      </c>
      <c r="T182" s="26">
        <v>6</v>
      </c>
      <c r="U182" s="26">
        <v>0</v>
      </c>
      <c r="V182" s="26">
        <v>0.23</v>
      </c>
      <c r="W182" s="67">
        <v>116879</v>
      </c>
      <c r="X182" s="67">
        <v>-1835</v>
      </c>
      <c r="Y182" s="69">
        <v>-1.4999999999999999E-2</v>
      </c>
      <c r="Z182" s="78">
        <f t="shared" si="2"/>
        <v>231.17441860465115</v>
      </c>
    </row>
    <row r="183" spans="1:26" ht="15.75" x14ac:dyDescent="0.25">
      <c r="A183" s="80" t="s">
        <v>30</v>
      </c>
      <c r="B183" s="30" t="s">
        <v>139</v>
      </c>
      <c r="C183" s="30" t="s">
        <v>646</v>
      </c>
      <c r="D183" s="26" t="s">
        <v>648</v>
      </c>
      <c r="E183" s="25" t="s">
        <v>647</v>
      </c>
      <c r="F183" s="67">
        <v>149285</v>
      </c>
      <c r="G183" s="67">
        <v>135945</v>
      </c>
      <c r="H183" s="67">
        <v>9334</v>
      </c>
      <c r="I183" s="67">
        <v>4006</v>
      </c>
      <c r="J183" s="69">
        <v>2.3E-2</v>
      </c>
      <c r="K183" s="69">
        <v>8.3000000000000001E-3</v>
      </c>
      <c r="L183" s="69">
        <v>1.7899999999999999E-2</v>
      </c>
      <c r="M183" s="69">
        <v>3.9100000000000003E-2</v>
      </c>
      <c r="N183" s="26" t="s">
        <v>43</v>
      </c>
      <c r="O183" s="26" t="s">
        <v>43</v>
      </c>
      <c r="P183" s="26">
        <v>7</v>
      </c>
      <c r="Q183" s="26">
        <v>3</v>
      </c>
      <c r="R183" s="26">
        <v>1</v>
      </c>
      <c r="S183" s="26">
        <v>3</v>
      </c>
      <c r="T183" s="26">
        <v>0</v>
      </c>
      <c r="U183" s="26">
        <v>0</v>
      </c>
      <c r="V183" s="26">
        <v>0.02</v>
      </c>
      <c r="W183" s="67">
        <v>920059</v>
      </c>
      <c r="X183" s="26">
        <v>0</v>
      </c>
      <c r="Y183" s="73">
        <v>0</v>
      </c>
      <c r="Z183" s="78">
        <f t="shared" si="2"/>
        <v>21326.428571428572</v>
      </c>
    </row>
    <row r="184" spans="1:26" ht="15.75" x14ac:dyDescent="0.25">
      <c r="A184" s="80" t="s">
        <v>30</v>
      </c>
      <c r="B184" s="30" t="s">
        <v>139</v>
      </c>
      <c r="C184" s="30" t="s">
        <v>73</v>
      </c>
      <c r="D184" s="26" t="s">
        <v>850</v>
      </c>
      <c r="E184" s="32" t="s">
        <v>849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 t="s">
        <v>43</v>
      </c>
      <c r="L184" s="26" t="s">
        <v>43</v>
      </c>
      <c r="M184" s="26" t="s">
        <v>43</v>
      </c>
      <c r="N184" s="26" t="s">
        <v>43</v>
      </c>
      <c r="O184" s="26" t="s">
        <v>43</v>
      </c>
      <c r="P184" s="26" t="s">
        <v>44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67">
        <v>18041</v>
      </c>
      <c r="X184" s="26">
        <v>0</v>
      </c>
      <c r="Y184" s="73">
        <v>0</v>
      </c>
      <c r="Z184" s="78" t="e">
        <f t="shared" si="2"/>
        <v>#VALUE!</v>
      </c>
    </row>
    <row r="185" spans="1:26" ht="15.75" x14ac:dyDescent="0.25">
      <c r="A185" s="42" t="s">
        <v>30</v>
      </c>
      <c r="B185" s="29" t="s">
        <v>329</v>
      </c>
      <c r="C185" s="29" t="s">
        <v>541</v>
      </c>
      <c r="D185" s="26" t="s">
        <v>543</v>
      </c>
      <c r="E185" s="32" t="s">
        <v>542</v>
      </c>
      <c r="F185" s="67">
        <v>2832340</v>
      </c>
      <c r="G185" s="67">
        <v>2077652</v>
      </c>
      <c r="H185" s="67">
        <v>694446</v>
      </c>
      <c r="I185" s="67">
        <v>60242</v>
      </c>
      <c r="J185" s="69">
        <v>2.3999999999999998E-3</v>
      </c>
      <c r="K185" s="69">
        <v>2.0999999999999999E-3</v>
      </c>
      <c r="L185" s="26" t="s">
        <v>43</v>
      </c>
      <c r="M185" s="69">
        <v>3.2000000000000002E-3</v>
      </c>
      <c r="N185" s="69">
        <v>1.2999999999999999E-2</v>
      </c>
      <c r="O185" s="26" t="s">
        <v>43</v>
      </c>
      <c r="P185" s="26">
        <v>1142</v>
      </c>
      <c r="Q185" s="26">
        <v>771</v>
      </c>
      <c r="R185" s="26">
        <v>0</v>
      </c>
      <c r="S185" s="26">
        <v>368</v>
      </c>
      <c r="T185" s="26">
        <v>3</v>
      </c>
      <c r="U185" s="26">
        <v>0</v>
      </c>
      <c r="V185" s="26">
        <v>3.12</v>
      </c>
      <c r="W185" s="67">
        <v>1139367</v>
      </c>
      <c r="X185" s="67">
        <v>231464</v>
      </c>
      <c r="Y185" s="69">
        <v>0.255</v>
      </c>
      <c r="Z185" s="78">
        <f t="shared" si="2"/>
        <v>2480.15761821366</v>
      </c>
    </row>
    <row r="186" spans="1:26" ht="15.75" x14ac:dyDescent="0.25">
      <c r="A186" s="54" t="s">
        <v>30</v>
      </c>
      <c r="B186" s="23" t="s">
        <v>329</v>
      </c>
      <c r="C186" s="23" t="s">
        <v>27</v>
      </c>
      <c r="D186" s="26" t="s">
        <v>583</v>
      </c>
      <c r="E186" s="25" t="s">
        <v>582</v>
      </c>
      <c r="F186" s="67">
        <v>4483156</v>
      </c>
      <c r="G186" s="67">
        <v>3932844</v>
      </c>
      <c r="H186" s="67">
        <v>421930</v>
      </c>
      <c r="I186" s="67">
        <v>128382</v>
      </c>
      <c r="J186" s="69">
        <v>2.2000000000000001E-3</v>
      </c>
      <c r="K186" s="69">
        <v>2.2000000000000001E-3</v>
      </c>
      <c r="L186" s="69">
        <v>8.9999999999999998E-4</v>
      </c>
      <c r="M186" s="69">
        <v>1.8E-3</v>
      </c>
      <c r="N186" s="69">
        <v>4.7999999999999996E-3</v>
      </c>
      <c r="O186" s="69">
        <v>8.9999999999999998E-4</v>
      </c>
      <c r="P186" s="26">
        <v>1075</v>
      </c>
      <c r="Q186" s="26">
        <v>953</v>
      </c>
      <c r="R186" s="26">
        <v>28</v>
      </c>
      <c r="S186" s="26">
        <v>40</v>
      </c>
      <c r="T186" s="26">
        <v>39</v>
      </c>
      <c r="U186" s="26">
        <v>15</v>
      </c>
      <c r="V186" s="26">
        <v>2.94</v>
      </c>
      <c r="W186" s="67">
        <v>2258008</v>
      </c>
      <c r="X186" s="67">
        <v>768372</v>
      </c>
      <c r="Y186" s="69">
        <v>0.51600000000000001</v>
      </c>
      <c r="Z186" s="78">
        <f t="shared" si="2"/>
        <v>4170.3776744186043</v>
      </c>
    </row>
    <row r="187" spans="1:26" ht="15.75" x14ac:dyDescent="0.25">
      <c r="A187" s="42" t="s">
        <v>30</v>
      </c>
      <c r="B187" s="29" t="s">
        <v>329</v>
      </c>
      <c r="C187" s="29" t="s">
        <v>330</v>
      </c>
      <c r="D187" s="26" t="s">
        <v>332</v>
      </c>
      <c r="E187" s="25" t="s">
        <v>331</v>
      </c>
      <c r="F187" s="67">
        <v>75617</v>
      </c>
      <c r="G187" s="67">
        <v>64331</v>
      </c>
      <c r="H187" s="67">
        <v>6239</v>
      </c>
      <c r="I187" s="67">
        <v>5047</v>
      </c>
      <c r="J187" s="69">
        <v>5.9999999999999995E-4</v>
      </c>
      <c r="K187" s="69">
        <v>5.0000000000000001E-4</v>
      </c>
      <c r="L187" s="69">
        <v>2.9999999999999997E-4</v>
      </c>
      <c r="M187" s="69">
        <v>2.0000000000000001E-4</v>
      </c>
      <c r="N187" s="69">
        <v>1.9E-3</v>
      </c>
      <c r="O187" s="26" t="s">
        <v>43</v>
      </c>
      <c r="P187" s="26">
        <v>445</v>
      </c>
      <c r="Q187" s="26">
        <v>377</v>
      </c>
      <c r="R187" s="26">
        <v>9</v>
      </c>
      <c r="S187" s="26">
        <v>20</v>
      </c>
      <c r="T187" s="26">
        <v>39</v>
      </c>
      <c r="U187" s="26">
        <v>0</v>
      </c>
      <c r="V187" s="26">
        <v>1.22</v>
      </c>
      <c r="W187" s="67">
        <v>304484</v>
      </c>
      <c r="X187" s="26">
        <v>0</v>
      </c>
      <c r="Y187" s="73">
        <v>0</v>
      </c>
      <c r="Z187" s="78">
        <f t="shared" si="2"/>
        <v>169.92584269662922</v>
      </c>
    </row>
    <row r="188" spans="1:26" ht="15.75" x14ac:dyDescent="0.25">
      <c r="A188" s="42" t="s">
        <v>30</v>
      </c>
      <c r="B188" s="29" t="s">
        <v>329</v>
      </c>
      <c r="C188" s="29" t="s">
        <v>73</v>
      </c>
      <c r="D188" s="26" t="s">
        <v>864</v>
      </c>
      <c r="E188" s="45" t="s">
        <v>863</v>
      </c>
      <c r="F188" s="67">
        <v>36896</v>
      </c>
      <c r="G188" s="67">
        <v>33804</v>
      </c>
      <c r="H188" s="67">
        <v>1995</v>
      </c>
      <c r="I188" s="67">
        <v>1097</v>
      </c>
      <c r="J188" s="69">
        <v>1.5E-3</v>
      </c>
      <c r="K188" s="69">
        <v>3.3E-3</v>
      </c>
      <c r="L188" s="69">
        <v>3.0000000000000001E-3</v>
      </c>
      <c r="M188" s="69">
        <v>2.5999999999999999E-3</v>
      </c>
      <c r="N188" s="69">
        <v>4.3E-3</v>
      </c>
      <c r="O188" s="69">
        <v>1.5E-3</v>
      </c>
      <c r="P188" s="26">
        <v>690</v>
      </c>
      <c r="Q188" s="26">
        <v>611</v>
      </c>
      <c r="R188" s="26">
        <v>53</v>
      </c>
      <c r="S188" s="26">
        <v>7</v>
      </c>
      <c r="T188" s="26">
        <v>16</v>
      </c>
      <c r="U188" s="26">
        <v>3</v>
      </c>
      <c r="V188" s="26">
        <v>1.89</v>
      </c>
      <c r="W188" s="67">
        <v>69214</v>
      </c>
      <c r="X188" s="26">
        <v>0</v>
      </c>
      <c r="Y188" s="73">
        <v>0</v>
      </c>
      <c r="Z188" s="78">
        <f t="shared" si="2"/>
        <v>53.472463768115944</v>
      </c>
    </row>
    <row r="189" spans="1:26" ht="15.75" x14ac:dyDescent="0.25">
      <c r="A189" s="42" t="s">
        <v>30</v>
      </c>
      <c r="B189" s="29" t="s">
        <v>547</v>
      </c>
      <c r="C189" s="29" t="s">
        <v>1190</v>
      </c>
      <c r="D189" s="26" t="s">
        <v>1192</v>
      </c>
      <c r="E189" s="25" t="s">
        <v>1191</v>
      </c>
      <c r="F189" s="67">
        <v>760188</v>
      </c>
      <c r="G189" s="67">
        <v>674523</v>
      </c>
      <c r="H189" s="67">
        <v>34903</v>
      </c>
      <c r="I189" s="67">
        <v>50762</v>
      </c>
      <c r="J189" s="69">
        <v>8.3000000000000001E-3</v>
      </c>
      <c r="K189" s="69">
        <v>8.6999999999999994E-3</v>
      </c>
      <c r="L189" s="69">
        <v>2.7000000000000001E-3</v>
      </c>
      <c r="M189" s="69">
        <v>6.4999999999999997E-3</v>
      </c>
      <c r="N189" s="69">
        <v>8.2000000000000007E-3</v>
      </c>
      <c r="O189" s="69">
        <v>6.1000000000000004E-3</v>
      </c>
      <c r="P189" s="26">
        <v>467</v>
      </c>
      <c r="Q189" s="26">
        <v>288</v>
      </c>
      <c r="R189" s="26">
        <v>7</v>
      </c>
      <c r="S189" s="26">
        <v>30</v>
      </c>
      <c r="T189" s="26">
        <v>130</v>
      </c>
      <c r="U189" s="26">
        <v>12</v>
      </c>
      <c r="V189" s="26">
        <v>1.28</v>
      </c>
      <c r="W189" s="67">
        <v>213317</v>
      </c>
      <c r="X189" s="67">
        <v>34571</v>
      </c>
      <c r="Y189" s="69">
        <v>0.193</v>
      </c>
      <c r="Z189" s="78">
        <f t="shared" si="2"/>
        <v>1627.8115631691649</v>
      </c>
    </row>
    <row r="190" spans="1:26" ht="15.75" x14ac:dyDescent="0.25">
      <c r="A190" s="42" t="s">
        <v>30</v>
      </c>
      <c r="B190" s="29" t="s">
        <v>547</v>
      </c>
      <c r="C190" s="30" t="s">
        <v>929</v>
      </c>
      <c r="D190" s="26" t="s">
        <v>931</v>
      </c>
      <c r="E190" s="25" t="s">
        <v>930</v>
      </c>
      <c r="F190" s="67">
        <v>7543061</v>
      </c>
      <c r="G190" s="67">
        <v>6060486</v>
      </c>
      <c r="H190" s="67">
        <v>521670</v>
      </c>
      <c r="I190" s="67">
        <v>960905</v>
      </c>
      <c r="J190" s="69">
        <v>5.0000000000000001E-3</v>
      </c>
      <c r="K190" s="69">
        <v>5.1000000000000004E-3</v>
      </c>
      <c r="L190" s="69">
        <v>1.6999999999999999E-3</v>
      </c>
      <c r="M190" s="69">
        <v>4.1000000000000003E-3</v>
      </c>
      <c r="N190" s="69">
        <v>5.5999999999999999E-3</v>
      </c>
      <c r="O190" s="69">
        <v>8.0000000000000004E-4</v>
      </c>
      <c r="P190" s="26">
        <v>833</v>
      </c>
      <c r="Q190" s="26">
        <v>406</v>
      </c>
      <c r="R190" s="26">
        <v>26</v>
      </c>
      <c r="S190" s="26">
        <v>118</v>
      </c>
      <c r="T190" s="26">
        <v>279</v>
      </c>
      <c r="U190" s="26">
        <v>4</v>
      </c>
      <c r="V190" s="26">
        <v>2.2799999999999998</v>
      </c>
      <c r="W190" s="67">
        <v>1950540</v>
      </c>
      <c r="X190" s="67">
        <v>282006</v>
      </c>
      <c r="Y190" s="69">
        <v>0.16900000000000001</v>
      </c>
      <c r="Z190" s="78">
        <f t="shared" si="2"/>
        <v>9055.2953181272514</v>
      </c>
    </row>
    <row r="191" spans="1:26" ht="15.75" x14ac:dyDescent="0.25">
      <c r="A191" s="42" t="s">
        <v>30</v>
      </c>
      <c r="B191" s="29" t="s">
        <v>547</v>
      </c>
      <c r="C191" s="29" t="s">
        <v>27</v>
      </c>
      <c r="D191" s="26" t="s">
        <v>588</v>
      </c>
      <c r="E191" s="25" t="s">
        <v>587</v>
      </c>
      <c r="F191" s="67">
        <v>4846717</v>
      </c>
      <c r="G191" s="67">
        <v>2664809</v>
      </c>
      <c r="H191" s="67">
        <v>203846</v>
      </c>
      <c r="I191" s="67">
        <v>1978062</v>
      </c>
      <c r="J191" s="69">
        <v>1.03E-2</v>
      </c>
      <c r="K191" s="69">
        <v>3.7000000000000002E-3</v>
      </c>
      <c r="L191" s="69">
        <v>2.7000000000000001E-3</v>
      </c>
      <c r="M191" s="69">
        <v>2E-3</v>
      </c>
      <c r="N191" s="69">
        <v>2.5600000000000001E-2</v>
      </c>
      <c r="O191" s="69">
        <v>8.0000000000000004E-4</v>
      </c>
      <c r="P191" s="26">
        <v>655</v>
      </c>
      <c r="Q191" s="26">
        <v>274</v>
      </c>
      <c r="R191" s="26">
        <v>25</v>
      </c>
      <c r="S191" s="26">
        <v>156</v>
      </c>
      <c r="T191" s="26">
        <v>193</v>
      </c>
      <c r="U191" s="26">
        <v>7</v>
      </c>
      <c r="V191" s="26">
        <v>1.79</v>
      </c>
      <c r="W191" s="67">
        <v>922920</v>
      </c>
      <c r="X191" s="67">
        <v>323010</v>
      </c>
      <c r="Y191" s="69">
        <v>0.53800000000000003</v>
      </c>
      <c r="Z191" s="78">
        <f t="shared" si="2"/>
        <v>7399.5679389312982</v>
      </c>
    </row>
    <row r="192" spans="1:26" ht="15.75" x14ac:dyDescent="0.25">
      <c r="A192" s="42" t="s">
        <v>30</v>
      </c>
      <c r="B192" s="29" t="s">
        <v>547</v>
      </c>
      <c r="C192" s="29" t="s">
        <v>27</v>
      </c>
      <c r="D192" s="26" t="s">
        <v>549</v>
      </c>
      <c r="E192" s="25" t="s">
        <v>548</v>
      </c>
      <c r="F192" s="67">
        <v>721248</v>
      </c>
      <c r="G192" s="67">
        <v>582863</v>
      </c>
      <c r="H192" s="67">
        <v>54103</v>
      </c>
      <c r="I192" s="67">
        <v>84282</v>
      </c>
      <c r="J192" s="69">
        <v>5.3E-3</v>
      </c>
      <c r="K192" s="69">
        <v>4.4000000000000003E-3</v>
      </c>
      <c r="L192" s="69">
        <v>2.5999999999999999E-3</v>
      </c>
      <c r="M192" s="69">
        <v>1.9E-3</v>
      </c>
      <c r="N192" s="69">
        <v>8.5000000000000006E-3</v>
      </c>
      <c r="O192" s="69">
        <v>1.1999999999999999E-3</v>
      </c>
      <c r="P192" s="26">
        <v>1122</v>
      </c>
      <c r="Q192" s="26">
        <v>442</v>
      </c>
      <c r="R192" s="26">
        <v>20</v>
      </c>
      <c r="S192" s="26">
        <v>249</v>
      </c>
      <c r="T192" s="26">
        <v>400</v>
      </c>
      <c r="U192" s="26">
        <v>11</v>
      </c>
      <c r="V192" s="26">
        <v>3.07</v>
      </c>
      <c r="W192" s="67">
        <v>133514</v>
      </c>
      <c r="X192" s="67">
        <v>22558</v>
      </c>
      <c r="Y192" s="69">
        <v>0.20300000000000001</v>
      </c>
      <c r="Z192" s="78">
        <f t="shared" si="2"/>
        <v>642.82352941176475</v>
      </c>
    </row>
    <row r="193" spans="1:26" ht="15.75" x14ac:dyDescent="0.25">
      <c r="A193" s="42" t="s">
        <v>30</v>
      </c>
      <c r="B193" s="29" t="s">
        <v>547</v>
      </c>
      <c r="C193" s="29" t="s">
        <v>27</v>
      </c>
      <c r="D193" s="26" t="s">
        <v>590</v>
      </c>
      <c r="E193" s="25" t="s">
        <v>589</v>
      </c>
      <c r="F193" s="67">
        <v>213062</v>
      </c>
      <c r="G193" s="67">
        <v>154226</v>
      </c>
      <c r="H193" s="67">
        <v>36364</v>
      </c>
      <c r="I193" s="67">
        <v>22472</v>
      </c>
      <c r="J193" s="69">
        <v>1.1000000000000001E-3</v>
      </c>
      <c r="K193" s="69">
        <v>1.1999999999999999E-3</v>
      </c>
      <c r="L193" s="69">
        <v>5.9999999999999995E-4</v>
      </c>
      <c r="M193" s="69">
        <v>5.9999999999999995E-4</v>
      </c>
      <c r="N193" s="69">
        <v>5.1000000000000004E-3</v>
      </c>
      <c r="O193" s="69">
        <v>4.0000000000000002E-4</v>
      </c>
      <c r="P193" s="26">
        <v>689</v>
      </c>
      <c r="Q193" s="26">
        <v>307</v>
      </c>
      <c r="R193" s="26">
        <v>4</v>
      </c>
      <c r="S193" s="26">
        <v>285</v>
      </c>
      <c r="T193" s="26">
        <v>40</v>
      </c>
      <c r="U193" s="26">
        <v>53</v>
      </c>
      <c r="V193" s="26">
        <v>1.88</v>
      </c>
      <c r="W193" s="67">
        <v>309486</v>
      </c>
      <c r="X193" s="67">
        <v>55258</v>
      </c>
      <c r="Y193" s="69">
        <v>0.217</v>
      </c>
      <c r="Z193" s="78">
        <f t="shared" si="2"/>
        <v>309.23367198838895</v>
      </c>
    </row>
    <row r="194" spans="1:26" ht="15.75" x14ac:dyDescent="0.25">
      <c r="A194" s="42" t="s">
        <v>30</v>
      </c>
      <c r="B194" s="29" t="s">
        <v>547</v>
      </c>
      <c r="C194" s="29" t="s">
        <v>73</v>
      </c>
      <c r="D194" s="26" t="s">
        <v>592</v>
      </c>
      <c r="E194" s="25" t="s">
        <v>591</v>
      </c>
      <c r="F194" s="67">
        <v>1061727</v>
      </c>
      <c r="G194" s="67">
        <v>638051</v>
      </c>
      <c r="H194" s="67">
        <v>42672</v>
      </c>
      <c r="I194" s="67">
        <v>381004</v>
      </c>
      <c r="J194" s="69">
        <v>2.8999999999999998E-3</v>
      </c>
      <c r="K194" s="69">
        <v>3.0000000000000001E-3</v>
      </c>
      <c r="L194" s="69">
        <v>1.6999999999999999E-3</v>
      </c>
      <c r="M194" s="69">
        <v>8.0000000000000004E-4</v>
      </c>
      <c r="N194" s="69">
        <v>5.4000000000000003E-3</v>
      </c>
      <c r="O194" s="69">
        <v>1.9E-3</v>
      </c>
      <c r="P194" s="26">
        <v>987</v>
      </c>
      <c r="Q194" s="26">
        <v>299</v>
      </c>
      <c r="R194" s="26">
        <v>415</v>
      </c>
      <c r="S194" s="26">
        <v>35</v>
      </c>
      <c r="T194" s="26">
        <v>217</v>
      </c>
      <c r="U194" s="26">
        <v>21</v>
      </c>
      <c r="V194" s="26">
        <v>2.7</v>
      </c>
      <c r="W194" s="67">
        <v>425217</v>
      </c>
      <c r="X194" s="67">
        <v>101036</v>
      </c>
      <c r="Y194" s="69">
        <v>0.312</v>
      </c>
      <c r="Z194" s="78">
        <f t="shared" si="2"/>
        <v>1075.711246200608</v>
      </c>
    </row>
    <row r="195" spans="1:26" ht="15.75" x14ac:dyDescent="0.25">
      <c r="A195" s="42" t="s">
        <v>30</v>
      </c>
      <c r="B195" s="29" t="s">
        <v>606</v>
      </c>
      <c r="C195" s="29" t="s">
        <v>27</v>
      </c>
      <c r="D195" s="26" t="s">
        <v>610</v>
      </c>
      <c r="E195" s="25" t="s">
        <v>609</v>
      </c>
      <c r="F195" s="67">
        <v>473635</v>
      </c>
      <c r="G195" s="67">
        <v>428112</v>
      </c>
      <c r="H195" s="67">
        <v>12666</v>
      </c>
      <c r="I195" s="67">
        <v>32857</v>
      </c>
      <c r="J195" s="69">
        <v>6.9999999999999999E-4</v>
      </c>
      <c r="K195" s="69">
        <v>8.0000000000000004E-4</v>
      </c>
      <c r="L195" s="69">
        <v>5.9999999999999995E-4</v>
      </c>
      <c r="M195" s="69">
        <v>2.0000000000000001E-4</v>
      </c>
      <c r="N195" s="69">
        <v>4.0000000000000002E-4</v>
      </c>
      <c r="O195" s="69">
        <v>4.0000000000000002E-4</v>
      </c>
      <c r="P195" s="26">
        <v>441</v>
      </c>
      <c r="Q195" s="26">
        <v>320</v>
      </c>
      <c r="R195" s="26">
        <v>45</v>
      </c>
      <c r="S195" s="26">
        <v>19</v>
      </c>
      <c r="T195" s="26">
        <v>42</v>
      </c>
      <c r="U195" s="26">
        <v>15</v>
      </c>
      <c r="V195" s="26">
        <v>1.2</v>
      </c>
      <c r="W195" s="67">
        <v>1548918</v>
      </c>
      <c r="X195" s="67">
        <v>177132</v>
      </c>
      <c r="Y195" s="69">
        <v>0.129</v>
      </c>
      <c r="Z195" s="78">
        <f t="shared" ref="Z195:Z258" si="3">SUM(F195)/P195</f>
        <v>1074.0022675736961</v>
      </c>
    </row>
    <row r="196" spans="1:26" ht="15.75" x14ac:dyDescent="0.25">
      <c r="A196" s="42" t="s">
        <v>30</v>
      </c>
      <c r="B196" s="29" t="s">
        <v>606</v>
      </c>
      <c r="C196" s="29" t="s">
        <v>27</v>
      </c>
      <c r="D196" s="26" t="s">
        <v>1254</v>
      </c>
      <c r="E196" s="25" t="s">
        <v>1253</v>
      </c>
      <c r="F196" s="67">
        <v>1384830</v>
      </c>
      <c r="G196" s="67">
        <v>1267056</v>
      </c>
      <c r="H196" s="67">
        <v>34576</v>
      </c>
      <c r="I196" s="67">
        <v>83198</v>
      </c>
      <c r="J196" s="69">
        <v>1.89E-2</v>
      </c>
      <c r="K196" s="69">
        <v>2.1700000000000001E-2</v>
      </c>
      <c r="L196" s="69">
        <v>1.4E-2</v>
      </c>
      <c r="M196" s="69">
        <v>1.0999999999999999E-2</v>
      </c>
      <c r="N196" s="69">
        <v>1.5800000000000002E-2</v>
      </c>
      <c r="O196" s="26" t="s">
        <v>43</v>
      </c>
      <c r="P196" s="26">
        <v>204</v>
      </c>
      <c r="Q196" s="26">
        <v>108</v>
      </c>
      <c r="R196" s="26">
        <v>2</v>
      </c>
      <c r="S196" s="26">
        <v>2</v>
      </c>
      <c r="T196" s="26">
        <v>92</v>
      </c>
      <c r="U196" s="26">
        <v>0</v>
      </c>
      <c r="V196" s="26">
        <v>0.56000000000000005</v>
      </c>
      <c r="W196" s="67">
        <v>384106</v>
      </c>
      <c r="X196" s="67">
        <v>50899</v>
      </c>
      <c r="Y196" s="69">
        <v>0.153</v>
      </c>
      <c r="Z196" s="78">
        <f t="shared" si="3"/>
        <v>6788.3823529411766</v>
      </c>
    </row>
    <row r="197" spans="1:26" ht="15.75" x14ac:dyDescent="0.25">
      <c r="A197" s="42" t="s">
        <v>30</v>
      </c>
      <c r="B197" s="29" t="s">
        <v>606</v>
      </c>
      <c r="C197" s="29" t="s">
        <v>27</v>
      </c>
      <c r="D197" s="26" t="s">
        <v>608</v>
      </c>
      <c r="E197" s="25" t="s">
        <v>607</v>
      </c>
      <c r="F197" s="67">
        <v>209785</v>
      </c>
      <c r="G197" s="67">
        <v>179126</v>
      </c>
      <c r="H197" s="67">
        <v>10407</v>
      </c>
      <c r="I197" s="67">
        <v>20252</v>
      </c>
      <c r="J197" s="69">
        <v>3.5000000000000001E-3</v>
      </c>
      <c r="K197" s="69">
        <v>1.0200000000000001E-2</v>
      </c>
      <c r="L197" s="69">
        <v>8.0000000000000004E-4</v>
      </c>
      <c r="M197" s="69">
        <v>6.9999999999999999E-4</v>
      </c>
      <c r="N197" s="69">
        <v>1.2200000000000001E-2</v>
      </c>
      <c r="O197" s="69">
        <v>6.1000000000000004E-3</v>
      </c>
      <c r="P197" s="26">
        <v>573</v>
      </c>
      <c r="Q197" s="26">
        <v>170</v>
      </c>
      <c r="R197" s="26">
        <v>349</v>
      </c>
      <c r="S197" s="26">
        <v>50</v>
      </c>
      <c r="T197" s="26">
        <v>2</v>
      </c>
      <c r="U197" s="26">
        <v>2</v>
      </c>
      <c r="V197" s="26">
        <v>1.57</v>
      </c>
      <c r="W197" s="67">
        <v>118163</v>
      </c>
      <c r="X197" s="67">
        <v>33364</v>
      </c>
      <c r="Y197" s="69">
        <v>0.39300000000000002</v>
      </c>
      <c r="Z197" s="78">
        <f t="shared" si="3"/>
        <v>366.1169284467714</v>
      </c>
    </row>
    <row r="198" spans="1:26" ht="15.75" x14ac:dyDescent="0.25">
      <c r="A198" s="42" t="s">
        <v>30</v>
      </c>
      <c r="B198" s="29" t="s">
        <v>606</v>
      </c>
      <c r="C198" s="29" t="s">
        <v>73</v>
      </c>
      <c r="D198" s="26" t="s">
        <v>866</v>
      </c>
      <c r="E198" s="32" t="s">
        <v>865</v>
      </c>
      <c r="F198" s="67">
        <v>808869</v>
      </c>
      <c r="G198" s="67">
        <v>755200</v>
      </c>
      <c r="H198" s="67">
        <v>11594</v>
      </c>
      <c r="I198" s="67">
        <v>42075</v>
      </c>
      <c r="J198" s="69">
        <v>2.3999999999999998E-3</v>
      </c>
      <c r="K198" s="69">
        <v>3.3E-3</v>
      </c>
      <c r="L198" s="69">
        <v>1.6999999999999999E-3</v>
      </c>
      <c r="M198" s="69">
        <v>1.2999999999999999E-3</v>
      </c>
      <c r="N198" s="69">
        <v>6.8999999999999999E-3</v>
      </c>
      <c r="O198" s="69">
        <v>1.8E-3</v>
      </c>
      <c r="P198" s="26">
        <v>4133</v>
      </c>
      <c r="Q198" s="26">
        <v>1583</v>
      </c>
      <c r="R198" s="26">
        <v>1901</v>
      </c>
      <c r="S198" s="26">
        <v>437</v>
      </c>
      <c r="T198" s="26">
        <v>120</v>
      </c>
      <c r="U198" s="26">
        <v>92</v>
      </c>
      <c r="V198" s="26">
        <v>11.29</v>
      </c>
      <c r="W198" s="67">
        <v>92278</v>
      </c>
      <c r="X198" s="67">
        <v>24430</v>
      </c>
      <c r="Y198" s="69">
        <v>0.36</v>
      </c>
      <c r="Z198" s="78">
        <f t="shared" si="3"/>
        <v>195.70989595935157</v>
      </c>
    </row>
    <row r="199" spans="1:26" ht="15.75" x14ac:dyDescent="0.25">
      <c r="A199" s="42" t="s">
        <v>30</v>
      </c>
      <c r="B199" s="29" t="s">
        <v>606</v>
      </c>
      <c r="C199" s="29" t="s">
        <v>73</v>
      </c>
      <c r="D199" s="26" t="s">
        <v>868</v>
      </c>
      <c r="E199" s="32" t="s">
        <v>867</v>
      </c>
      <c r="F199" s="67">
        <v>141572</v>
      </c>
      <c r="G199" s="67">
        <v>123179</v>
      </c>
      <c r="H199" s="67">
        <v>3535</v>
      </c>
      <c r="I199" s="67">
        <v>14858</v>
      </c>
      <c r="J199" s="69">
        <v>2.0999999999999999E-3</v>
      </c>
      <c r="K199" s="69">
        <v>2.3E-3</v>
      </c>
      <c r="L199" s="69">
        <v>1E-3</v>
      </c>
      <c r="M199" s="69">
        <v>6.9999999999999999E-4</v>
      </c>
      <c r="N199" s="69">
        <v>3.2000000000000002E-3</v>
      </c>
      <c r="O199" s="69">
        <v>1.1000000000000001E-3</v>
      </c>
      <c r="P199" s="26">
        <v>783</v>
      </c>
      <c r="Q199" s="26">
        <v>527</v>
      </c>
      <c r="R199" s="26">
        <v>80</v>
      </c>
      <c r="S199" s="26">
        <v>25</v>
      </c>
      <c r="T199" s="26">
        <v>138</v>
      </c>
      <c r="U199" s="26">
        <v>13</v>
      </c>
      <c r="V199" s="26">
        <v>2.14</v>
      </c>
      <c r="W199" s="67">
        <v>98270</v>
      </c>
      <c r="X199" s="67">
        <v>36560</v>
      </c>
      <c r="Y199" s="69">
        <v>0.59199999999999997</v>
      </c>
      <c r="Z199" s="78">
        <f t="shared" si="3"/>
        <v>180.80715197956576</v>
      </c>
    </row>
    <row r="200" spans="1:26" ht="15.75" x14ac:dyDescent="0.25">
      <c r="A200" s="42" t="s">
        <v>30</v>
      </c>
      <c r="B200" s="29" t="s">
        <v>340</v>
      </c>
      <c r="C200" s="29" t="s">
        <v>1173</v>
      </c>
      <c r="D200" s="26" t="s">
        <v>1173</v>
      </c>
      <c r="E200" s="32" t="s">
        <v>1174</v>
      </c>
      <c r="F200" s="67">
        <v>8879406</v>
      </c>
      <c r="G200" s="67">
        <v>8439201</v>
      </c>
      <c r="H200" s="67">
        <v>249901</v>
      </c>
      <c r="I200" s="67">
        <v>190304</v>
      </c>
      <c r="J200" s="69">
        <v>6.6E-3</v>
      </c>
      <c r="K200" s="69">
        <v>5.7999999999999996E-3</v>
      </c>
      <c r="L200" s="69">
        <v>7.0000000000000001E-3</v>
      </c>
      <c r="M200" s="69">
        <v>4.7000000000000002E-3</v>
      </c>
      <c r="N200" s="69">
        <v>3.3999999999999998E-3</v>
      </c>
      <c r="O200" s="26" t="s">
        <v>43</v>
      </c>
      <c r="P200" s="26">
        <v>165</v>
      </c>
      <c r="Q200" s="26">
        <v>125</v>
      </c>
      <c r="R200" s="26">
        <v>10</v>
      </c>
      <c r="S200" s="26">
        <v>6</v>
      </c>
      <c r="T200" s="26">
        <v>24</v>
      </c>
      <c r="U200" s="26">
        <v>0</v>
      </c>
      <c r="V200" s="26">
        <v>0.45</v>
      </c>
      <c r="W200" s="67">
        <v>10102110</v>
      </c>
      <c r="X200" s="67">
        <v>4546230</v>
      </c>
      <c r="Y200" s="69">
        <v>0.81799999999999995</v>
      </c>
      <c r="Z200" s="78">
        <f t="shared" si="3"/>
        <v>53814.581818181818</v>
      </c>
    </row>
    <row r="201" spans="1:26" ht="15.75" x14ac:dyDescent="0.25">
      <c r="A201" s="42" t="s">
        <v>30</v>
      </c>
      <c r="B201" s="29" t="s">
        <v>340</v>
      </c>
      <c r="C201" s="29" t="s">
        <v>176</v>
      </c>
      <c r="D201" s="26" t="s">
        <v>1194</v>
      </c>
      <c r="E201" s="25" t="s">
        <v>1193</v>
      </c>
      <c r="F201" s="67">
        <v>6529444</v>
      </c>
      <c r="G201" s="67">
        <v>6079006</v>
      </c>
      <c r="H201" s="67">
        <v>216602</v>
      </c>
      <c r="I201" s="67">
        <v>233836</v>
      </c>
      <c r="J201" s="69">
        <v>5.7999999999999996E-3</v>
      </c>
      <c r="K201" s="69">
        <v>5.0000000000000001E-3</v>
      </c>
      <c r="L201" s="26" t="s">
        <v>43</v>
      </c>
      <c r="M201" s="69">
        <v>1.9300000000000001E-2</v>
      </c>
      <c r="N201" s="69">
        <v>5.8999999999999999E-3</v>
      </c>
      <c r="O201" s="69">
        <v>6.6E-3</v>
      </c>
      <c r="P201" s="26">
        <v>552</v>
      </c>
      <c r="Q201" s="26">
        <v>421</v>
      </c>
      <c r="R201" s="26">
        <v>0</v>
      </c>
      <c r="S201" s="26">
        <v>20</v>
      </c>
      <c r="T201" s="26">
        <v>109</v>
      </c>
      <c r="U201" s="26">
        <v>2</v>
      </c>
      <c r="V201" s="26">
        <v>1.51</v>
      </c>
      <c r="W201" s="67">
        <v>2444481</v>
      </c>
      <c r="X201" s="67">
        <v>767783</v>
      </c>
      <c r="Y201" s="69">
        <v>0.45800000000000002</v>
      </c>
      <c r="Z201" s="78">
        <f t="shared" si="3"/>
        <v>11828.702898550724</v>
      </c>
    </row>
    <row r="202" spans="1:26" ht="15.75" x14ac:dyDescent="0.25">
      <c r="A202" s="80" t="s">
        <v>30</v>
      </c>
      <c r="B202" s="30" t="s">
        <v>340</v>
      </c>
      <c r="C202" s="30" t="s">
        <v>341</v>
      </c>
      <c r="D202" s="26" t="s">
        <v>343</v>
      </c>
      <c r="E202" s="25" t="s">
        <v>342</v>
      </c>
      <c r="F202" s="67">
        <v>64275</v>
      </c>
      <c r="G202" s="67">
        <v>57998</v>
      </c>
      <c r="H202" s="67">
        <v>5360</v>
      </c>
      <c r="I202" s="26">
        <v>917</v>
      </c>
      <c r="J202" s="69">
        <v>1E-3</v>
      </c>
      <c r="K202" s="69">
        <v>1.4E-3</v>
      </c>
      <c r="L202" s="69">
        <v>1.6000000000000001E-3</v>
      </c>
      <c r="M202" s="69">
        <v>1.1999999999999999E-3</v>
      </c>
      <c r="N202" s="69">
        <v>2.9999999999999997E-4</v>
      </c>
      <c r="O202" s="69">
        <v>2.9999999999999997E-4</v>
      </c>
      <c r="P202" s="26">
        <v>450</v>
      </c>
      <c r="Q202" s="26">
        <v>169</v>
      </c>
      <c r="R202" s="26">
        <v>1</v>
      </c>
      <c r="S202" s="26">
        <v>121</v>
      </c>
      <c r="T202" s="26">
        <v>86</v>
      </c>
      <c r="U202" s="26">
        <v>73</v>
      </c>
      <c r="V202" s="26">
        <v>1.23</v>
      </c>
      <c r="W202" s="67">
        <v>147653</v>
      </c>
      <c r="X202" s="26">
        <v>0</v>
      </c>
      <c r="Y202" s="73">
        <v>0</v>
      </c>
      <c r="Z202" s="78">
        <f t="shared" si="3"/>
        <v>142.83333333333334</v>
      </c>
    </row>
    <row r="203" spans="1:26" ht="15.75" x14ac:dyDescent="0.25">
      <c r="A203" s="42" t="s">
        <v>30</v>
      </c>
      <c r="B203" s="29" t="s">
        <v>340</v>
      </c>
      <c r="C203" s="29" t="s">
        <v>27</v>
      </c>
      <c r="D203" s="26" t="s">
        <v>1027</v>
      </c>
      <c r="E203" s="25" t="s">
        <v>1026</v>
      </c>
      <c r="F203" s="67">
        <v>10295</v>
      </c>
      <c r="G203" s="67">
        <v>8640</v>
      </c>
      <c r="H203" s="26">
        <v>367</v>
      </c>
      <c r="I203" s="67">
        <v>1288</v>
      </c>
      <c r="J203" s="69">
        <v>4.0000000000000002E-4</v>
      </c>
      <c r="K203" s="69">
        <v>4.0000000000000002E-4</v>
      </c>
      <c r="L203" s="69">
        <v>5.9999999999999995E-4</v>
      </c>
      <c r="M203" s="69">
        <v>4.0000000000000002E-4</v>
      </c>
      <c r="N203" s="69">
        <v>4.0000000000000002E-4</v>
      </c>
      <c r="O203" s="69">
        <v>2.9999999999999997E-4</v>
      </c>
      <c r="P203" s="26">
        <v>1400</v>
      </c>
      <c r="Q203" s="26">
        <v>630</v>
      </c>
      <c r="R203" s="26">
        <v>10</v>
      </c>
      <c r="S203" s="26">
        <v>560</v>
      </c>
      <c r="T203" s="26">
        <v>98</v>
      </c>
      <c r="U203" s="26">
        <v>102</v>
      </c>
      <c r="V203" s="26">
        <v>3.83</v>
      </c>
      <c r="W203" s="67">
        <v>20145</v>
      </c>
      <c r="X203" s="67">
        <v>2443</v>
      </c>
      <c r="Y203" s="69">
        <v>0.13800000000000001</v>
      </c>
      <c r="Z203" s="78">
        <f t="shared" si="3"/>
        <v>7.3535714285714286</v>
      </c>
    </row>
    <row r="204" spans="1:26" ht="15.75" x14ac:dyDescent="0.25">
      <c r="A204" s="42" t="s">
        <v>30</v>
      </c>
      <c r="B204" s="29" t="s">
        <v>340</v>
      </c>
      <c r="C204" s="29" t="s">
        <v>73</v>
      </c>
      <c r="D204" s="26" t="s">
        <v>433</v>
      </c>
      <c r="E204" s="25" t="s">
        <v>432</v>
      </c>
      <c r="F204" s="67">
        <v>6269</v>
      </c>
      <c r="G204" s="67">
        <v>5158</v>
      </c>
      <c r="H204" s="26">
        <v>249</v>
      </c>
      <c r="I204" s="26">
        <v>862</v>
      </c>
      <c r="J204" s="69">
        <v>1.6000000000000001E-3</v>
      </c>
      <c r="K204" s="69">
        <v>1.8E-3</v>
      </c>
      <c r="L204" s="69">
        <v>1.8E-3</v>
      </c>
      <c r="M204" s="69">
        <v>1.1999999999999999E-3</v>
      </c>
      <c r="N204" s="69">
        <v>1.6000000000000001E-3</v>
      </c>
      <c r="O204" s="69">
        <v>8.0000000000000004E-4</v>
      </c>
      <c r="P204" s="26">
        <v>246</v>
      </c>
      <c r="Q204" s="26">
        <v>182</v>
      </c>
      <c r="R204" s="26">
        <v>5</v>
      </c>
      <c r="S204" s="26">
        <v>52</v>
      </c>
      <c r="T204" s="26">
        <v>5</v>
      </c>
      <c r="U204" s="26">
        <v>2</v>
      </c>
      <c r="V204" s="26">
        <v>0.67</v>
      </c>
      <c r="W204" s="67">
        <v>16056</v>
      </c>
      <c r="X204" s="26">
        <v>987</v>
      </c>
      <c r="Y204" s="69">
        <v>6.5000000000000002E-2</v>
      </c>
      <c r="Z204" s="78">
        <f t="shared" si="3"/>
        <v>25.483739837398375</v>
      </c>
    </row>
    <row r="205" spans="1:26" ht="15.75" x14ac:dyDescent="0.25">
      <c r="A205" s="42" t="s">
        <v>30</v>
      </c>
      <c r="B205" s="29" t="s">
        <v>68</v>
      </c>
      <c r="C205" s="29" t="s">
        <v>69</v>
      </c>
      <c r="D205" s="26" t="s">
        <v>71</v>
      </c>
      <c r="E205" s="25" t="s">
        <v>70</v>
      </c>
      <c r="F205" s="67">
        <v>153558</v>
      </c>
      <c r="G205" s="67">
        <v>108107</v>
      </c>
      <c r="H205" s="67">
        <v>8858</v>
      </c>
      <c r="I205" s="67">
        <v>36593</v>
      </c>
      <c r="J205" s="69">
        <v>1.4999999999999999E-2</v>
      </c>
      <c r="K205" s="69">
        <v>2.47E-2</v>
      </c>
      <c r="L205" s="69">
        <v>2.3999999999999998E-3</v>
      </c>
      <c r="M205" s="69">
        <v>5.7999999999999996E-3</v>
      </c>
      <c r="N205" s="69">
        <v>4.8300000000000003E-2</v>
      </c>
      <c r="O205" s="26" t="s">
        <v>43</v>
      </c>
      <c r="P205" s="26">
        <v>563</v>
      </c>
      <c r="Q205" s="26">
        <v>400</v>
      </c>
      <c r="R205" s="26">
        <v>2</v>
      </c>
      <c r="S205" s="26">
        <v>107</v>
      </c>
      <c r="T205" s="26">
        <v>54</v>
      </c>
      <c r="U205" s="26">
        <v>0</v>
      </c>
      <c r="V205" s="26">
        <v>1.54</v>
      </c>
      <c r="W205" s="67">
        <v>24496</v>
      </c>
      <c r="X205" s="67">
        <v>14990</v>
      </c>
      <c r="Y205" s="69">
        <v>1.577</v>
      </c>
      <c r="Z205" s="78">
        <f t="shared" si="3"/>
        <v>272.74955595026643</v>
      </c>
    </row>
    <row r="206" spans="1:26" ht="15.75" x14ac:dyDescent="0.25">
      <c r="A206" s="42" t="s">
        <v>30</v>
      </c>
      <c r="B206" s="29" t="s">
        <v>68</v>
      </c>
      <c r="C206" s="29" t="s">
        <v>69</v>
      </c>
      <c r="D206" s="26" t="s">
        <v>963</v>
      </c>
      <c r="E206" s="32" t="s">
        <v>962</v>
      </c>
      <c r="F206" s="67">
        <v>19676</v>
      </c>
      <c r="G206" s="67">
        <v>16187</v>
      </c>
      <c r="H206" s="26">
        <v>859</v>
      </c>
      <c r="I206" s="67">
        <v>2630</v>
      </c>
      <c r="J206" s="69">
        <v>1.1999999999999999E-3</v>
      </c>
      <c r="K206" s="69">
        <v>1.5E-3</v>
      </c>
      <c r="L206" s="69">
        <v>5.9999999999999995E-4</v>
      </c>
      <c r="M206" s="69">
        <v>2.9999999999999997E-4</v>
      </c>
      <c r="N206" s="69">
        <v>2.0999999999999999E-3</v>
      </c>
      <c r="O206" s="69">
        <v>4.0000000000000002E-4</v>
      </c>
      <c r="P206" s="26">
        <v>1075</v>
      </c>
      <c r="Q206" s="26">
        <v>733</v>
      </c>
      <c r="R206" s="26">
        <v>303</v>
      </c>
      <c r="S206" s="26">
        <v>4</v>
      </c>
      <c r="T206" s="26">
        <v>13</v>
      </c>
      <c r="U206" s="26">
        <v>22</v>
      </c>
      <c r="V206" s="26">
        <v>2.94</v>
      </c>
      <c r="W206" s="67">
        <v>15543</v>
      </c>
      <c r="X206" s="26">
        <v>0</v>
      </c>
      <c r="Y206" s="73">
        <v>0</v>
      </c>
      <c r="Z206" s="78">
        <f t="shared" si="3"/>
        <v>18.303255813953488</v>
      </c>
    </row>
    <row r="207" spans="1:26" ht="15.75" x14ac:dyDescent="0.25">
      <c r="A207" s="42" t="s">
        <v>30</v>
      </c>
      <c r="B207" s="29" t="s">
        <v>68</v>
      </c>
      <c r="C207" s="29" t="s">
        <v>69</v>
      </c>
      <c r="D207" s="26" t="s">
        <v>254</v>
      </c>
      <c r="E207" s="32" t="s">
        <v>253</v>
      </c>
      <c r="F207" s="26">
        <v>0</v>
      </c>
      <c r="G207" s="26">
        <v>0</v>
      </c>
      <c r="H207" s="26">
        <v>0</v>
      </c>
      <c r="I207" s="26">
        <v>0</v>
      </c>
      <c r="J207" s="69">
        <v>0</v>
      </c>
      <c r="K207" s="69">
        <v>0</v>
      </c>
      <c r="L207" s="26" t="s">
        <v>43</v>
      </c>
      <c r="M207" s="26" t="s">
        <v>43</v>
      </c>
      <c r="N207" s="26" t="s">
        <v>43</v>
      </c>
      <c r="O207" s="26" t="s">
        <v>43</v>
      </c>
      <c r="P207" s="26">
        <v>4</v>
      </c>
      <c r="Q207" s="26">
        <v>4</v>
      </c>
      <c r="R207" s="26">
        <v>0</v>
      </c>
      <c r="S207" s="26">
        <v>0</v>
      </c>
      <c r="T207" s="26">
        <v>0</v>
      </c>
      <c r="U207" s="26">
        <v>0</v>
      </c>
      <c r="V207" s="26">
        <v>0.01</v>
      </c>
      <c r="W207" s="26">
        <v>17</v>
      </c>
      <c r="X207" s="26">
        <v>0</v>
      </c>
      <c r="Y207" s="73">
        <v>0</v>
      </c>
      <c r="Z207" s="78">
        <f t="shared" si="3"/>
        <v>0</v>
      </c>
    </row>
    <row r="208" spans="1:26" ht="15.75" x14ac:dyDescent="0.25">
      <c r="A208" s="42" t="s">
        <v>30</v>
      </c>
      <c r="B208" s="29" t="s">
        <v>68</v>
      </c>
      <c r="C208" s="30" t="s">
        <v>678</v>
      </c>
      <c r="D208" s="26" t="s">
        <v>680</v>
      </c>
      <c r="E208" s="32" t="s">
        <v>679</v>
      </c>
      <c r="F208" s="26">
        <v>291</v>
      </c>
      <c r="G208" s="26">
        <v>255</v>
      </c>
      <c r="H208" s="26">
        <v>29</v>
      </c>
      <c r="I208" s="26">
        <v>7</v>
      </c>
      <c r="J208" s="69">
        <v>1E-3</v>
      </c>
      <c r="K208" s="69">
        <v>0</v>
      </c>
      <c r="L208" s="69">
        <v>0</v>
      </c>
      <c r="M208" s="69">
        <v>0</v>
      </c>
      <c r="N208" s="69">
        <v>0</v>
      </c>
      <c r="O208" s="26" t="s">
        <v>43</v>
      </c>
      <c r="P208" s="26">
        <v>45</v>
      </c>
      <c r="Q208" s="26">
        <v>2</v>
      </c>
      <c r="R208" s="26">
        <v>4</v>
      </c>
      <c r="S208" s="26">
        <v>13</v>
      </c>
      <c r="T208" s="26">
        <v>26</v>
      </c>
      <c r="U208" s="26">
        <v>0</v>
      </c>
      <c r="V208" s="26">
        <v>0.12</v>
      </c>
      <c r="W208" s="67">
        <v>5992</v>
      </c>
      <c r="X208" s="26">
        <v>0</v>
      </c>
      <c r="Y208" s="73">
        <v>0</v>
      </c>
      <c r="Z208" s="78">
        <f t="shared" si="3"/>
        <v>6.4666666666666668</v>
      </c>
    </row>
    <row r="209" spans="1:26" ht="15.75" x14ac:dyDescent="0.25">
      <c r="A209" s="42" t="s">
        <v>30</v>
      </c>
      <c r="B209" s="29" t="s">
        <v>68</v>
      </c>
      <c r="C209" s="34" t="s">
        <v>678</v>
      </c>
      <c r="D209" s="26" t="s">
        <v>682</v>
      </c>
      <c r="E209" s="32" t="s">
        <v>681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 t="s">
        <v>43</v>
      </c>
      <c r="L209" s="26" t="s">
        <v>43</v>
      </c>
      <c r="M209" s="26" t="s">
        <v>43</v>
      </c>
      <c r="N209" s="26" t="s">
        <v>43</v>
      </c>
      <c r="O209" s="26" t="s">
        <v>43</v>
      </c>
      <c r="P209" s="26" t="s">
        <v>44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661</v>
      </c>
      <c r="X209" s="26">
        <v>0</v>
      </c>
      <c r="Y209" s="73">
        <v>0</v>
      </c>
      <c r="Z209" s="78" t="e">
        <f t="shared" si="3"/>
        <v>#VALUE!</v>
      </c>
    </row>
    <row r="210" spans="1:26" ht="15.75" x14ac:dyDescent="0.25">
      <c r="A210" s="42" t="s">
        <v>30</v>
      </c>
      <c r="B210" s="29" t="s">
        <v>68</v>
      </c>
      <c r="C210" s="29" t="s">
        <v>27</v>
      </c>
      <c r="D210" s="26" t="s">
        <v>1156</v>
      </c>
      <c r="E210" s="32" t="s">
        <v>1155</v>
      </c>
      <c r="F210" s="26">
        <v>586</v>
      </c>
      <c r="G210" s="26">
        <v>466</v>
      </c>
      <c r="H210" s="26">
        <v>22</v>
      </c>
      <c r="I210" s="26">
        <v>98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26" t="s">
        <v>43</v>
      </c>
      <c r="P210" s="26">
        <v>1404</v>
      </c>
      <c r="Q210" s="26">
        <v>923</v>
      </c>
      <c r="R210" s="26">
        <v>155</v>
      </c>
      <c r="S210" s="26">
        <v>1</v>
      </c>
      <c r="T210" s="26">
        <v>325</v>
      </c>
      <c r="U210" s="26">
        <v>0</v>
      </c>
      <c r="V210" s="26">
        <v>3.84</v>
      </c>
      <c r="W210" s="26">
        <v>278</v>
      </c>
      <c r="X210" s="26">
        <v>0</v>
      </c>
      <c r="Y210" s="73">
        <v>0</v>
      </c>
      <c r="Z210" s="78">
        <f t="shared" si="3"/>
        <v>0.41737891737891736</v>
      </c>
    </row>
    <row r="211" spans="1:26" ht="15.75" x14ac:dyDescent="0.25">
      <c r="A211" s="42" t="s">
        <v>30</v>
      </c>
      <c r="B211" s="29" t="s">
        <v>68</v>
      </c>
      <c r="C211" s="29" t="s">
        <v>27</v>
      </c>
      <c r="D211" s="26" t="s">
        <v>1158</v>
      </c>
      <c r="E211" s="32" t="s">
        <v>1157</v>
      </c>
      <c r="F211" s="67">
        <v>9178</v>
      </c>
      <c r="G211" s="67">
        <v>6010</v>
      </c>
      <c r="H211" s="26">
        <v>732</v>
      </c>
      <c r="I211" s="67">
        <v>2436</v>
      </c>
      <c r="J211" s="69">
        <v>1.5E-3</v>
      </c>
      <c r="K211" s="69">
        <v>0</v>
      </c>
      <c r="L211" s="69">
        <v>0</v>
      </c>
      <c r="M211" s="69">
        <v>0</v>
      </c>
      <c r="N211" s="69">
        <v>4.4000000000000003E-3</v>
      </c>
      <c r="O211" s="69">
        <v>8.0000000000000004E-4</v>
      </c>
      <c r="P211" s="26">
        <v>2288</v>
      </c>
      <c r="Q211" s="26">
        <v>1089</v>
      </c>
      <c r="R211" s="26">
        <v>780</v>
      </c>
      <c r="S211" s="26">
        <v>2</v>
      </c>
      <c r="T211" s="26">
        <v>415</v>
      </c>
      <c r="U211" s="26">
        <v>2</v>
      </c>
      <c r="V211" s="26">
        <v>6.25</v>
      </c>
      <c r="W211" s="67">
        <v>2621</v>
      </c>
      <c r="X211" s="26">
        <v>0</v>
      </c>
      <c r="Y211" s="73">
        <v>0</v>
      </c>
      <c r="Z211" s="78">
        <f t="shared" si="3"/>
        <v>4.0113636363636367</v>
      </c>
    </row>
    <row r="212" spans="1:26" ht="15.75" x14ac:dyDescent="0.25">
      <c r="A212" s="42" t="s">
        <v>30</v>
      </c>
      <c r="B212" s="29" t="s">
        <v>68</v>
      </c>
      <c r="C212" s="29" t="s">
        <v>27</v>
      </c>
      <c r="D212" s="26" t="s">
        <v>1160</v>
      </c>
      <c r="E212" s="32" t="s">
        <v>1159</v>
      </c>
      <c r="F212" s="67">
        <v>47185</v>
      </c>
      <c r="G212" s="67">
        <v>27026</v>
      </c>
      <c r="H212" s="67">
        <v>6034</v>
      </c>
      <c r="I212" s="67">
        <v>14125</v>
      </c>
      <c r="J212" s="69">
        <v>1.5E-3</v>
      </c>
      <c r="K212" s="69">
        <v>0</v>
      </c>
      <c r="L212" s="69">
        <v>0</v>
      </c>
      <c r="M212" s="69">
        <v>0</v>
      </c>
      <c r="N212" s="69">
        <v>5.3E-3</v>
      </c>
      <c r="O212" s="69">
        <v>5.9999999999999995E-4</v>
      </c>
      <c r="P212" s="26">
        <v>2982</v>
      </c>
      <c r="Q212" s="26">
        <v>1458</v>
      </c>
      <c r="R212" s="26">
        <v>1027</v>
      </c>
      <c r="S212" s="26">
        <v>2</v>
      </c>
      <c r="T212" s="26">
        <v>490</v>
      </c>
      <c r="U212" s="26">
        <v>5</v>
      </c>
      <c r="V212" s="26">
        <v>8.15</v>
      </c>
      <c r="W212" s="67">
        <v>9763</v>
      </c>
      <c r="X212" s="26">
        <v>0</v>
      </c>
      <c r="Y212" s="73">
        <v>0</v>
      </c>
      <c r="Z212" s="78">
        <f t="shared" si="3"/>
        <v>15.823272971160295</v>
      </c>
    </row>
    <row r="213" spans="1:26" ht="15.75" x14ac:dyDescent="0.25">
      <c r="A213" s="42" t="s">
        <v>30</v>
      </c>
      <c r="B213" s="29" t="s">
        <v>68</v>
      </c>
      <c r="C213" s="29" t="s">
        <v>73</v>
      </c>
      <c r="D213" s="26" t="s">
        <v>657</v>
      </c>
      <c r="E213" s="25" t="s">
        <v>656</v>
      </c>
      <c r="F213" s="67">
        <v>44538</v>
      </c>
      <c r="G213" s="67">
        <v>36165</v>
      </c>
      <c r="H213" s="26">
        <v>787</v>
      </c>
      <c r="I213" s="67">
        <v>7586</v>
      </c>
      <c r="J213" s="69">
        <v>4.4000000000000003E-3</v>
      </c>
      <c r="K213" s="69">
        <v>4.7000000000000002E-3</v>
      </c>
      <c r="L213" s="69">
        <v>3.0999999999999999E-3</v>
      </c>
      <c r="M213" s="69">
        <v>2.2000000000000001E-3</v>
      </c>
      <c r="N213" s="69">
        <v>8.0999999999999996E-3</v>
      </c>
      <c r="O213" s="69">
        <v>3.8E-3</v>
      </c>
      <c r="P213" s="26">
        <v>1299</v>
      </c>
      <c r="Q213" s="26">
        <v>1031</v>
      </c>
      <c r="R213" s="26">
        <v>197</v>
      </c>
      <c r="S213" s="26">
        <v>26</v>
      </c>
      <c r="T213" s="26">
        <v>27</v>
      </c>
      <c r="U213" s="26">
        <v>18</v>
      </c>
      <c r="V213" s="26">
        <v>3.55</v>
      </c>
      <c r="W213" s="67">
        <v>9569</v>
      </c>
      <c r="X213" s="67">
        <v>4039</v>
      </c>
      <c r="Y213" s="69">
        <v>0.73</v>
      </c>
      <c r="Z213" s="78">
        <f t="shared" si="3"/>
        <v>34.286374133949195</v>
      </c>
    </row>
    <row r="214" spans="1:26" ht="15.75" x14ac:dyDescent="0.25">
      <c r="A214" s="42" t="s">
        <v>30</v>
      </c>
      <c r="B214" s="29" t="s">
        <v>369</v>
      </c>
      <c r="C214" s="29" t="s">
        <v>73</v>
      </c>
      <c r="D214" s="26" t="s">
        <v>889</v>
      </c>
      <c r="E214" s="32" t="s">
        <v>888</v>
      </c>
      <c r="F214" s="67">
        <v>21584</v>
      </c>
      <c r="G214" s="67">
        <v>19768</v>
      </c>
      <c r="H214" s="26">
        <v>622</v>
      </c>
      <c r="I214" s="67">
        <v>1194</v>
      </c>
      <c r="J214" s="69">
        <v>8.9999999999999998E-4</v>
      </c>
      <c r="K214" s="69">
        <v>1.1000000000000001E-3</v>
      </c>
      <c r="L214" s="69">
        <v>5.9999999999999995E-4</v>
      </c>
      <c r="M214" s="69">
        <v>4.0000000000000002E-4</v>
      </c>
      <c r="N214" s="69">
        <v>2.0999999999999999E-3</v>
      </c>
      <c r="O214" s="26" t="s">
        <v>43</v>
      </c>
      <c r="P214" s="26">
        <v>2862</v>
      </c>
      <c r="Q214" s="26">
        <v>2593</v>
      </c>
      <c r="R214" s="26">
        <v>124</v>
      </c>
      <c r="S214" s="26">
        <v>144</v>
      </c>
      <c r="T214" s="26">
        <v>1</v>
      </c>
      <c r="U214" s="26">
        <v>0</v>
      </c>
      <c r="V214" s="26">
        <v>7.82</v>
      </c>
      <c r="W214" s="67">
        <v>7958</v>
      </c>
      <c r="X214" s="26">
        <v>947</v>
      </c>
      <c r="Y214" s="69">
        <v>0.13500000000000001</v>
      </c>
      <c r="Z214" s="78">
        <f t="shared" si="3"/>
        <v>7.5415793151642205</v>
      </c>
    </row>
    <row r="215" spans="1:26" ht="15.75" x14ac:dyDescent="0.25">
      <c r="A215" s="42" t="s">
        <v>30</v>
      </c>
      <c r="B215" s="29" t="s">
        <v>369</v>
      </c>
      <c r="C215" s="29" t="s">
        <v>27</v>
      </c>
      <c r="D215" s="26" t="s">
        <v>371</v>
      </c>
      <c r="E215" s="44" t="s">
        <v>370</v>
      </c>
      <c r="F215" s="26">
        <v>338</v>
      </c>
      <c r="G215" s="26">
        <v>239</v>
      </c>
      <c r="H215" s="26">
        <v>83</v>
      </c>
      <c r="I215" s="26">
        <v>16</v>
      </c>
      <c r="J215" s="69">
        <v>2.9999999999999997E-4</v>
      </c>
      <c r="K215" s="69">
        <v>0</v>
      </c>
      <c r="L215" s="26" t="s">
        <v>43</v>
      </c>
      <c r="M215" s="69">
        <v>0</v>
      </c>
      <c r="N215" s="26" t="s">
        <v>43</v>
      </c>
      <c r="O215" s="26" t="s">
        <v>43</v>
      </c>
      <c r="P215" s="26">
        <v>9</v>
      </c>
      <c r="Q215" s="26">
        <v>1</v>
      </c>
      <c r="R215" s="26">
        <v>0</v>
      </c>
      <c r="S215" s="26">
        <v>8</v>
      </c>
      <c r="T215" s="26">
        <v>0</v>
      </c>
      <c r="U215" s="26">
        <v>0</v>
      </c>
      <c r="V215" s="26">
        <v>0.02</v>
      </c>
      <c r="W215" s="67">
        <v>106349</v>
      </c>
      <c r="X215" s="26">
        <v>0</v>
      </c>
      <c r="Y215" s="73">
        <v>0</v>
      </c>
      <c r="Z215" s="78">
        <f t="shared" si="3"/>
        <v>37.555555555555557</v>
      </c>
    </row>
    <row r="216" spans="1:26" ht="15.75" x14ac:dyDescent="0.25">
      <c r="A216" s="42" t="s">
        <v>30</v>
      </c>
      <c r="B216" s="29" t="s">
        <v>1142</v>
      </c>
      <c r="C216" s="29" t="s">
        <v>27</v>
      </c>
      <c r="D216" s="26" t="s">
        <v>1398</v>
      </c>
      <c r="E216" s="32" t="s">
        <v>1397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 t="s">
        <v>43</v>
      </c>
      <c r="L216" s="26" t="s">
        <v>43</v>
      </c>
      <c r="M216" s="26" t="s">
        <v>43</v>
      </c>
      <c r="N216" s="26" t="s">
        <v>43</v>
      </c>
      <c r="O216" s="26" t="s">
        <v>43</v>
      </c>
      <c r="P216" s="26" t="s">
        <v>44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 t="s">
        <v>1612</v>
      </c>
      <c r="X216" s="26">
        <v>0</v>
      </c>
      <c r="Y216" s="73">
        <v>0</v>
      </c>
      <c r="Z216" s="78" t="e">
        <f t="shared" si="3"/>
        <v>#VALUE!</v>
      </c>
    </row>
    <row r="217" spans="1:26" ht="15.75" x14ac:dyDescent="0.25">
      <c r="A217" s="80" t="s">
        <v>30</v>
      </c>
      <c r="B217" s="30" t="s">
        <v>1142</v>
      </c>
      <c r="C217" s="29" t="s">
        <v>73</v>
      </c>
      <c r="D217" s="26" t="s">
        <v>1144</v>
      </c>
      <c r="E217" s="25" t="s">
        <v>1143</v>
      </c>
      <c r="F217" s="67">
        <v>8596</v>
      </c>
      <c r="G217" s="67">
        <v>6490</v>
      </c>
      <c r="H217" s="26">
        <v>147</v>
      </c>
      <c r="I217" s="67">
        <v>1959</v>
      </c>
      <c r="J217" s="69">
        <v>3.8E-3</v>
      </c>
      <c r="K217" s="69">
        <v>5.4999999999999997E-3</v>
      </c>
      <c r="L217" s="69">
        <v>5.1000000000000004E-3</v>
      </c>
      <c r="M217" s="69">
        <v>2.2000000000000001E-3</v>
      </c>
      <c r="N217" s="26" t="s">
        <v>43</v>
      </c>
      <c r="O217" s="26" t="s">
        <v>43</v>
      </c>
      <c r="P217" s="26">
        <v>577</v>
      </c>
      <c r="Q217" s="26">
        <v>279</v>
      </c>
      <c r="R217" s="26">
        <v>94</v>
      </c>
      <c r="S217" s="26">
        <v>204</v>
      </c>
      <c r="T217" s="26">
        <v>0</v>
      </c>
      <c r="U217" s="26">
        <v>0</v>
      </c>
      <c r="V217" s="26">
        <v>1.58</v>
      </c>
      <c r="W217" s="67">
        <v>4089</v>
      </c>
      <c r="X217" s="67">
        <v>1155</v>
      </c>
      <c r="Y217" s="69">
        <v>0.39400000000000002</v>
      </c>
      <c r="Z217" s="78">
        <f t="shared" si="3"/>
        <v>14.897746967071058</v>
      </c>
    </row>
    <row r="218" spans="1:26" ht="15.75" x14ac:dyDescent="0.25">
      <c r="A218" s="42" t="s">
        <v>30</v>
      </c>
      <c r="B218" s="29" t="s">
        <v>457</v>
      </c>
      <c r="C218" s="30" t="s">
        <v>824</v>
      </c>
      <c r="D218" s="26" t="s">
        <v>826</v>
      </c>
      <c r="E218" s="32" t="s">
        <v>825</v>
      </c>
      <c r="F218" s="67">
        <v>104023</v>
      </c>
      <c r="G218" s="67">
        <v>93427</v>
      </c>
      <c r="H218" s="67">
        <v>3522</v>
      </c>
      <c r="I218" s="67">
        <v>7074</v>
      </c>
      <c r="J218" s="69">
        <v>8.0999999999999996E-3</v>
      </c>
      <c r="K218" s="69">
        <v>1.0999999999999999E-2</v>
      </c>
      <c r="L218" s="69">
        <v>0</v>
      </c>
      <c r="M218" s="69">
        <v>0</v>
      </c>
      <c r="N218" s="69">
        <v>2.2200000000000001E-2</v>
      </c>
      <c r="O218" s="69">
        <v>3.7000000000000002E-3</v>
      </c>
      <c r="P218" s="26">
        <v>196</v>
      </c>
      <c r="Q218" s="26">
        <v>89</v>
      </c>
      <c r="R218" s="26">
        <v>6</v>
      </c>
      <c r="S218" s="26">
        <v>90</v>
      </c>
      <c r="T218" s="26">
        <v>6</v>
      </c>
      <c r="U218" s="26">
        <v>5</v>
      </c>
      <c r="V218" s="26">
        <v>0.54</v>
      </c>
      <c r="W218" s="67">
        <v>65352</v>
      </c>
      <c r="X218" s="26">
        <v>0</v>
      </c>
      <c r="Y218" s="73">
        <v>0</v>
      </c>
      <c r="Z218" s="78">
        <f t="shared" si="3"/>
        <v>530.7295918367347</v>
      </c>
    </row>
    <row r="219" spans="1:26" ht="15.75" x14ac:dyDescent="0.25">
      <c r="A219" s="42" t="s">
        <v>30</v>
      </c>
      <c r="B219" s="29" t="s">
        <v>457</v>
      </c>
      <c r="C219" s="30" t="s">
        <v>1211</v>
      </c>
      <c r="D219" s="26" t="s">
        <v>1213</v>
      </c>
      <c r="E219" s="32" t="s">
        <v>1212</v>
      </c>
      <c r="F219" s="67">
        <v>1314325</v>
      </c>
      <c r="G219" s="67">
        <v>1184984</v>
      </c>
      <c r="H219" s="67">
        <v>62936</v>
      </c>
      <c r="I219" s="67">
        <v>66405</v>
      </c>
      <c r="J219" s="69">
        <v>3.5999999999999999E-3</v>
      </c>
      <c r="K219" s="69">
        <v>4.7000000000000002E-3</v>
      </c>
      <c r="L219" s="69">
        <v>1.5E-3</v>
      </c>
      <c r="M219" s="69">
        <v>2.5000000000000001E-3</v>
      </c>
      <c r="N219" s="69">
        <v>7.3000000000000001E-3</v>
      </c>
      <c r="O219" s="69">
        <v>1.4E-3</v>
      </c>
      <c r="P219" s="26">
        <v>990</v>
      </c>
      <c r="Q219" s="26">
        <v>477</v>
      </c>
      <c r="R219" s="26">
        <v>21</v>
      </c>
      <c r="S219" s="26">
        <v>152</v>
      </c>
      <c r="T219" s="26">
        <v>95</v>
      </c>
      <c r="U219" s="26">
        <v>245</v>
      </c>
      <c r="V219" s="26">
        <v>2.7</v>
      </c>
      <c r="W219" s="67">
        <v>402810</v>
      </c>
      <c r="X219" s="67">
        <v>100487</v>
      </c>
      <c r="Y219" s="69">
        <v>0.33200000000000002</v>
      </c>
      <c r="Z219" s="78">
        <f t="shared" si="3"/>
        <v>1327.6010101010102</v>
      </c>
    </row>
    <row r="220" spans="1:26" ht="15.75" x14ac:dyDescent="0.25">
      <c r="A220" s="80" t="s">
        <v>30</v>
      </c>
      <c r="B220" s="30" t="s">
        <v>457</v>
      </c>
      <c r="C220" s="30" t="s">
        <v>458</v>
      </c>
      <c r="D220" s="26" t="s">
        <v>460</v>
      </c>
      <c r="E220" s="25" t="s">
        <v>459</v>
      </c>
      <c r="F220" s="67">
        <v>193114</v>
      </c>
      <c r="G220" s="67">
        <v>172302</v>
      </c>
      <c r="H220" s="67">
        <v>4376</v>
      </c>
      <c r="I220" s="67">
        <v>16436</v>
      </c>
      <c r="J220" s="69">
        <v>4.4000000000000003E-3</v>
      </c>
      <c r="K220" s="69">
        <v>5.1999999999999998E-3</v>
      </c>
      <c r="L220" s="69">
        <v>3.0000000000000001E-3</v>
      </c>
      <c r="M220" s="69">
        <v>2.5999999999999999E-3</v>
      </c>
      <c r="N220" s="69">
        <v>4.3E-3</v>
      </c>
      <c r="O220" s="69">
        <v>2E-3</v>
      </c>
      <c r="P220" s="26">
        <v>755</v>
      </c>
      <c r="Q220" s="26">
        <v>525</v>
      </c>
      <c r="R220" s="26">
        <v>77</v>
      </c>
      <c r="S220" s="26">
        <v>100</v>
      </c>
      <c r="T220" s="26">
        <v>10</v>
      </c>
      <c r="U220" s="26">
        <v>43</v>
      </c>
      <c r="V220" s="26">
        <v>2.06</v>
      </c>
      <c r="W220" s="67">
        <v>68521</v>
      </c>
      <c r="X220" s="67">
        <v>23074</v>
      </c>
      <c r="Y220" s="69">
        <v>0.50800000000000001</v>
      </c>
      <c r="Z220" s="78">
        <f t="shared" si="3"/>
        <v>255.78013245033114</v>
      </c>
    </row>
    <row r="221" spans="1:26" ht="15.75" x14ac:dyDescent="0.25">
      <c r="A221" s="42" t="s">
        <v>30</v>
      </c>
      <c r="B221" s="29" t="s">
        <v>121</v>
      </c>
      <c r="C221" s="34" t="s">
        <v>918</v>
      </c>
      <c r="D221" s="26" t="s">
        <v>920</v>
      </c>
      <c r="E221" s="25" t="s">
        <v>919</v>
      </c>
      <c r="F221" s="67">
        <v>8078467</v>
      </c>
      <c r="G221" s="67">
        <v>6269794</v>
      </c>
      <c r="H221" s="67">
        <v>1425292</v>
      </c>
      <c r="I221" s="67">
        <v>383381</v>
      </c>
      <c r="J221" s="69">
        <v>2.3999999999999998E-3</v>
      </c>
      <c r="K221" s="69">
        <v>2.8999999999999998E-3</v>
      </c>
      <c r="L221" s="69">
        <v>1.8E-3</v>
      </c>
      <c r="M221" s="69">
        <v>2.3E-3</v>
      </c>
      <c r="N221" s="69">
        <v>2E-3</v>
      </c>
      <c r="O221" s="69">
        <v>1.1999999999999999E-3</v>
      </c>
      <c r="P221" s="26">
        <v>1110</v>
      </c>
      <c r="Q221" s="26">
        <v>482</v>
      </c>
      <c r="R221" s="26">
        <v>234</v>
      </c>
      <c r="S221" s="26">
        <v>239</v>
      </c>
      <c r="T221" s="26">
        <v>153</v>
      </c>
      <c r="U221" s="26">
        <v>2</v>
      </c>
      <c r="V221" s="26">
        <v>3.03</v>
      </c>
      <c r="W221" s="67">
        <v>3108122</v>
      </c>
      <c r="X221" s="67">
        <v>183723</v>
      </c>
      <c r="Y221" s="69">
        <v>6.3E-2</v>
      </c>
      <c r="Z221" s="78">
        <f t="shared" si="3"/>
        <v>7277.8981981981979</v>
      </c>
    </row>
    <row r="222" spans="1:26" ht="15.75" x14ac:dyDescent="0.25">
      <c r="A222" s="42" t="s">
        <v>30</v>
      </c>
      <c r="B222" s="29" t="s">
        <v>121</v>
      </c>
      <c r="C222" s="34" t="s">
        <v>27</v>
      </c>
      <c r="D222" s="26" t="s">
        <v>1029</v>
      </c>
      <c r="E222" s="32" t="s">
        <v>1028</v>
      </c>
      <c r="F222" s="67">
        <v>141115</v>
      </c>
      <c r="G222" s="67">
        <v>112669</v>
      </c>
      <c r="H222" s="67">
        <v>8058</v>
      </c>
      <c r="I222" s="67">
        <v>20388</v>
      </c>
      <c r="J222" s="69">
        <v>3.3999999999999998E-3</v>
      </c>
      <c r="K222" s="69">
        <v>3.3E-3</v>
      </c>
      <c r="L222" s="69">
        <v>1.2999999999999999E-3</v>
      </c>
      <c r="M222" s="69">
        <v>2E-3</v>
      </c>
      <c r="N222" s="69">
        <v>1.47E-2</v>
      </c>
      <c r="O222" s="26" t="s">
        <v>43</v>
      </c>
      <c r="P222" s="26">
        <v>830</v>
      </c>
      <c r="Q222" s="26">
        <v>717</v>
      </c>
      <c r="R222" s="26">
        <v>42</v>
      </c>
      <c r="S222" s="26">
        <v>51</v>
      </c>
      <c r="T222" s="26">
        <v>20</v>
      </c>
      <c r="U222" s="26">
        <v>0</v>
      </c>
      <c r="V222" s="26">
        <v>2.27</v>
      </c>
      <c r="W222" s="67">
        <v>53709</v>
      </c>
      <c r="X222" s="67">
        <v>8344</v>
      </c>
      <c r="Y222" s="69">
        <v>0.184</v>
      </c>
      <c r="Z222" s="78">
        <f t="shared" si="3"/>
        <v>170.01807228915663</v>
      </c>
    </row>
    <row r="223" spans="1:26" ht="15.75" x14ac:dyDescent="0.25">
      <c r="A223" s="42" t="s">
        <v>30</v>
      </c>
      <c r="B223" s="29" t="s">
        <v>121</v>
      </c>
      <c r="C223" s="30" t="s">
        <v>122</v>
      </c>
      <c r="D223" s="26" t="s">
        <v>124</v>
      </c>
      <c r="E223" s="25" t="s">
        <v>123</v>
      </c>
      <c r="F223" s="26">
        <v>285</v>
      </c>
      <c r="G223" s="26">
        <v>269</v>
      </c>
      <c r="H223" s="26">
        <v>4</v>
      </c>
      <c r="I223" s="26">
        <v>12</v>
      </c>
      <c r="J223" s="69">
        <v>2.3E-3</v>
      </c>
      <c r="K223" s="69">
        <v>0</v>
      </c>
      <c r="L223" s="69">
        <v>0</v>
      </c>
      <c r="M223" s="26" t="s">
        <v>43</v>
      </c>
      <c r="N223" s="69">
        <v>0</v>
      </c>
      <c r="O223" s="26" t="s">
        <v>43</v>
      </c>
      <c r="P223" s="26">
        <v>30</v>
      </c>
      <c r="Q223" s="26">
        <v>8</v>
      </c>
      <c r="R223" s="26">
        <v>21</v>
      </c>
      <c r="S223" s="26">
        <v>0</v>
      </c>
      <c r="T223" s="26">
        <v>1</v>
      </c>
      <c r="U223" s="26">
        <v>0</v>
      </c>
      <c r="V223" s="26">
        <v>0.08</v>
      </c>
      <c r="W223" s="67">
        <v>4085</v>
      </c>
      <c r="X223" s="26">
        <v>0</v>
      </c>
      <c r="Y223" s="73">
        <v>0</v>
      </c>
      <c r="Z223" s="78">
        <f t="shared" si="3"/>
        <v>9.5</v>
      </c>
    </row>
    <row r="224" spans="1:26" ht="15.75" x14ac:dyDescent="0.25">
      <c r="A224" s="42" t="s">
        <v>30</v>
      </c>
      <c r="B224" s="29" t="s">
        <v>121</v>
      </c>
      <c r="C224" s="29" t="s">
        <v>73</v>
      </c>
      <c r="D224" s="26" t="s">
        <v>1400</v>
      </c>
      <c r="E224" s="25" t="s">
        <v>1399</v>
      </c>
      <c r="F224" s="67">
        <v>13271</v>
      </c>
      <c r="G224" s="67">
        <v>9313</v>
      </c>
      <c r="H224" s="26">
        <v>330</v>
      </c>
      <c r="I224" s="67">
        <v>3628</v>
      </c>
      <c r="J224" s="69">
        <v>5.9999999999999995E-4</v>
      </c>
      <c r="K224" s="69">
        <v>8.0000000000000004E-4</v>
      </c>
      <c r="L224" s="69">
        <v>4.0000000000000002E-4</v>
      </c>
      <c r="M224" s="69">
        <v>5.0000000000000001E-4</v>
      </c>
      <c r="N224" s="69">
        <v>6.9999999999999999E-4</v>
      </c>
      <c r="O224" s="69">
        <v>4.0000000000000002E-4</v>
      </c>
      <c r="P224" s="26">
        <v>595</v>
      </c>
      <c r="Q224" s="26">
        <v>239</v>
      </c>
      <c r="R224" s="26">
        <v>85</v>
      </c>
      <c r="S224" s="26">
        <v>258</v>
      </c>
      <c r="T224" s="26">
        <v>7</v>
      </c>
      <c r="U224" s="26">
        <v>6</v>
      </c>
      <c r="V224" s="26">
        <v>1.63</v>
      </c>
      <c r="W224" s="67">
        <v>38006</v>
      </c>
      <c r="X224" s="67">
        <v>1858</v>
      </c>
      <c r="Y224" s="69">
        <v>5.0999999999999997E-2</v>
      </c>
      <c r="Z224" s="78">
        <f t="shared" si="3"/>
        <v>22.304201680672268</v>
      </c>
    </row>
    <row r="225" spans="1:26" ht="15.75" x14ac:dyDescent="0.25">
      <c r="A225" s="80" t="s">
        <v>30</v>
      </c>
      <c r="B225" s="30" t="s">
        <v>1096</v>
      </c>
      <c r="C225" s="30" t="s">
        <v>1133</v>
      </c>
      <c r="D225" s="26" t="s">
        <v>1135</v>
      </c>
      <c r="E225" s="25" t="s">
        <v>1134</v>
      </c>
      <c r="F225" s="67">
        <v>10340</v>
      </c>
      <c r="G225" s="67">
        <v>9206</v>
      </c>
      <c r="H225" s="26">
        <v>114</v>
      </c>
      <c r="I225" s="67">
        <v>1020</v>
      </c>
      <c r="J225" s="69">
        <v>8.0000000000000002E-3</v>
      </c>
      <c r="K225" s="69">
        <v>8.0000000000000002E-3</v>
      </c>
      <c r="L225" s="26" t="s">
        <v>43</v>
      </c>
      <c r="M225" s="26" t="s">
        <v>43</v>
      </c>
      <c r="N225" s="26" t="s">
        <v>43</v>
      </c>
      <c r="O225" s="26" t="s">
        <v>43</v>
      </c>
      <c r="P225" s="26">
        <v>88</v>
      </c>
      <c r="Q225" s="26">
        <v>88</v>
      </c>
      <c r="R225" s="26">
        <v>0</v>
      </c>
      <c r="S225" s="26">
        <v>0</v>
      </c>
      <c r="T225" s="26">
        <v>0</v>
      </c>
      <c r="U225" s="26">
        <v>0</v>
      </c>
      <c r="V225" s="26">
        <v>0.24</v>
      </c>
      <c r="W225" s="67">
        <v>14721</v>
      </c>
      <c r="X225" s="26">
        <v>0</v>
      </c>
      <c r="Y225" s="73">
        <v>0</v>
      </c>
      <c r="Z225" s="78">
        <f t="shared" si="3"/>
        <v>117.5</v>
      </c>
    </row>
    <row r="226" spans="1:26" ht="15.75" x14ac:dyDescent="0.25">
      <c r="A226" s="42" t="s">
        <v>30</v>
      </c>
      <c r="B226" s="29" t="s">
        <v>1096</v>
      </c>
      <c r="C226" s="29" t="s">
        <v>69</v>
      </c>
      <c r="D226" s="26" t="s">
        <v>1098</v>
      </c>
      <c r="E226" s="25" t="s">
        <v>1097</v>
      </c>
      <c r="F226" s="67">
        <v>19948</v>
      </c>
      <c r="G226" s="67">
        <v>15247</v>
      </c>
      <c r="H226" s="26">
        <v>132</v>
      </c>
      <c r="I226" s="67">
        <v>4569</v>
      </c>
      <c r="J226" s="69">
        <v>1.1999999999999999E-3</v>
      </c>
      <c r="K226" s="69">
        <v>1.2999999999999999E-3</v>
      </c>
      <c r="L226" s="69">
        <v>0</v>
      </c>
      <c r="M226" s="69">
        <v>4.0000000000000002E-4</v>
      </c>
      <c r="N226" s="69">
        <v>1.1000000000000001E-3</v>
      </c>
      <c r="O226" s="26" t="s">
        <v>43</v>
      </c>
      <c r="P226" s="26">
        <v>1112</v>
      </c>
      <c r="Q226" s="26">
        <v>879</v>
      </c>
      <c r="R226" s="26">
        <v>2</v>
      </c>
      <c r="S226" s="26">
        <v>79</v>
      </c>
      <c r="T226" s="26">
        <v>152</v>
      </c>
      <c r="U226" s="26">
        <v>0</v>
      </c>
      <c r="V226" s="26">
        <v>3.04</v>
      </c>
      <c r="W226" s="67">
        <v>14578</v>
      </c>
      <c r="X226" s="26">
        <v>0</v>
      </c>
      <c r="Y226" s="73">
        <v>0</v>
      </c>
      <c r="Z226" s="78">
        <f t="shared" si="3"/>
        <v>17.938848920863311</v>
      </c>
    </row>
    <row r="227" spans="1:26" ht="15.75" x14ac:dyDescent="0.25">
      <c r="A227" s="43" t="s">
        <v>30</v>
      </c>
      <c r="B227" s="57" t="s">
        <v>1096</v>
      </c>
      <c r="C227" s="50" t="s">
        <v>27</v>
      </c>
      <c r="D227" s="26" t="s">
        <v>1225</v>
      </c>
      <c r="E227" s="41" t="s">
        <v>1224</v>
      </c>
      <c r="F227" s="26">
        <v>623</v>
      </c>
      <c r="G227" s="26">
        <v>540</v>
      </c>
      <c r="H227" s="26">
        <v>12</v>
      </c>
      <c r="I227" s="26">
        <v>71</v>
      </c>
      <c r="J227" s="69">
        <v>0</v>
      </c>
      <c r="K227" s="69">
        <v>0</v>
      </c>
      <c r="L227" s="69">
        <v>1E-4</v>
      </c>
      <c r="M227" s="69">
        <v>1E-4</v>
      </c>
      <c r="N227" s="69">
        <v>0</v>
      </c>
      <c r="O227" s="69">
        <v>0</v>
      </c>
      <c r="P227" s="26">
        <v>2849</v>
      </c>
      <c r="Q227" s="26">
        <v>93</v>
      </c>
      <c r="R227" s="26">
        <v>1738</v>
      </c>
      <c r="S227" s="26">
        <v>974</v>
      </c>
      <c r="T227" s="26">
        <v>5</v>
      </c>
      <c r="U227" s="26">
        <v>39</v>
      </c>
      <c r="V227" s="26">
        <v>7.78</v>
      </c>
      <c r="W227" s="67">
        <v>1885</v>
      </c>
      <c r="X227" s="26">
        <v>0</v>
      </c>
      <c r="Y227" s="73">
        <v>0</v>
      </c>
      <c r="Z227" s="78">
        <f t="shared" si="3"/>
        <v>0.21867321867321868</v>
      </c>
    </row>
    <row r="228" spans="1:26" ht="15.75" x14ac:dyDescent="0.25">
      <c r="A228" s="80" t="s">
        <v>30</v>
      </c>
      <c r="B228" s="30" t="s">
        <v>1096</v>
      </c>
      <c r="C228" s="29" t="s">
        <v>73</v>
      </c>
      <c r="D228" s="26" t="s">
        <v>1496</v>
      </c>
      <c r="E228" s="32" t="s">
        <v>1495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 t="s">
        <v>43</v>
      </c>
      <c r="L228" s="26" t="s">
        <v>43</v>
      </c>
      <c r="M228" s="26" t="s">
        <v>43</v>
      </c>
      <c r="N228" s="26" t="s">
        <v>43</v>
      </c>
      <c r="O228" s="26" t="s">
        <v>43</v>
      </c>
      <c r="P228" s="26" t="s">
        <v>44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248</v>
      </c>
      <c r="X228" s="26">
        <v>0</v>
      </c>
      <c r="Y228" s="73">
        <v>0</v>
      </c>
      <c r="Z228" s="78" t="e">
        <f t="shared" si="3"/>
        <v>#VALUE!</v>
      </c>
    </row>
    <row r="229" spans="1:26" ht="15.75" x14ac:dyDescent="0.25">
      <c r="A229" s="22" t="s">
        <v>30</v>
      </c>
      <c r="B229" s="29" t="s">
        <v>1565</v>
      </c>
      <c r="C229" s="29" t="s">
        <v>1566</v>
      </c>
      <c r="D229" s="26" t="s">
        <v>1568</v>
      </c>
      <c r="E229" s="32" t="s">
        <v>1567</v>
      </c>
      <c r="F229" s="26">
        <v>62</v>
      </c>
      <c r="G229" s="26">
        <v>57</v>
      </c>
      <c r="H229" s="26">
        <v>3</v>
      </c>
      <c r="I229" s="26">
        <v>2</v>
      </c>
      <c r="J229" s="69">
        <v>2.0999999999999999E-3</v>
      </c>
      <c r="K229" s="69">
        <v>2.0999999999999999E-3</v>
      </c>
      <c r="L229" s="26" t="s">
        <v>43</v>
      </c>
      <c r="M229" s="26" t="s">
        <v>43</v>
      </c>
      <c r="N229" s="26" t="s">
        <v>43</v>
      </c>
      <c r="O229" s="26" t="s">
        <v>43</v>
      </c>
      <c r="P229" s="26">
        <v>2</v>
      </c>
      <c r="Q229" s="26">
        <v>2</v>
      </c>
      <c r="R229" s="26">
        <v>0</v>
      </c>
      <c r="S229" s="26">
        <v>0</v>
      </c>
      <c r="T229" s="26">
        <v>0</v>
      </c>
      <c r="U229" s="26">
        <v>0</v>
      </c>
      <c r="V229" s="26">
        <v>0.01</v>
      </c>
      <c r="W229" s="67">
        <v>15152</v>
      </c>
      <c r="X229" s="26">
        <v>705</v>
      </c>
      <c r="Y229" s="69">
        <v>4.9000000000000002E-2</v>
      </c>
      <c r="Z229" s="78">
        <f t="shared" si="3"/>
        <v>31</v>
      </c>
    </row>
    <row r="230" spans="1:26" ht="15.75" x14ac:dyDescent="0.25">
      <c r="A230" s="42" t="s">
        <v>30</v>
      </c>
      <c r="B230" s="29" t="s">
        <v>376</v>
      </c>
      <c r="C230" s="30" t="s">
        <v>377</v>
      </c>
      <c r="D230" s="26" t="s">
        <v>379</v>
      </c>
      <c r="E230" s="25" t="s">
        <v>378</v>
      </c>
      <c r="F230" s="67">
        <v>240078</v>
      </c>
      <c r="G230" s="67">
        <v>183690</v>
      </c>
      <c r="H230" s="67">
        <v>25083</v>
      </c>
      <c r="I230" s="67">
        <v>31305</v>
      </c>
      <c r="J230" s="69">
        <v>4.3E-3</v>
      </c>
      <c r="K230" s="69">
        <v>1.9099999999999999E-2</v>
      </c>
      <c r="L230" s="69">
        <v>3.5999999999999999E-3</v>
      </c>
      <c r="M230" s="69">
        <v>4.5999999999999999E-3</v>
      </c>
      <c r="N230" s="69">
        <v>4.4000000000000003E-3</v>
      </c>
      <c r="O230" s="69">
        <v>2.3E-3</v>
      </c>
      <c r="P230" s="26">
        <v>109</v>
      </c>
      <c r="Q230" s="26">
        <v>12</v>
      </c>
      <c r="R230" s="26">
        <v>22</v>
      </c>
      <c r="S230" s="26">
        <v>3</v>
      </c>
      <c r="T230" s="26">
        <v>5</v>
      </c>
      <c r="U230" s="26">
        <v>67</v>
      </c>
      <c r="V230" s="26">
        <v>0.3</v>
      </c>
      <c r="W230" s="67">
        <v>532796</v>
      </c>
      <c r="X230" s="67">
        <v>141003</v>
      </c>
      <c r="Y230" s="69">
        <v>0.36</v>
      </c>
      <c r="Z230" s="78">
        <f t="shared" si="3"/>
        <v>2202.5504587155965</v>
      </c>
    </row>
    <row r="231" spans="1:26" ht="15.75" x14ac:dyDescent="0.25">
      <c r="A231" s="42" t="s">
        <v>30</v>
      </c>
      <c r="B231" s="29" t="s">
        <v>376</v>
      </c>
      <c r="C231" s="29" t="s">
        <v>27</v>
      </c>
      <c r="D231" s="26" t="s">
        <v>1413</v>
      </c>
      <c r="E231" s="32" t="s">
        <v>1412</v>
      </c>
      <c r="F231" s="26">
        <v>836</v>
      </c>
      <c r="G231" s="26">
        <v>586</v>
      </c>
      <c r="H231" s="26">
        <v>20</v>
      </c>
      <c r="I231" s="26">
        <v>230</v>
      </c>
      <c r="J231" s="69">
        <v>1.6000000000000001E-3</v>
      </c>
      <c r="K231" s="69">
        <v>0</v>
      </c>
      <c r="L231" s="69">
        <v>0</v>
      </c>
      <c r="M231" s="69">
        <v>0</v>
      </c>
      <c r="N231" s="69">
        <v>0</v>
      </c>
      <c r="O231" s="26" t="s">
        <v>43</v>
      </c>
      <c r="P231" s="26">
        <v>105</v>
      </c>
      <c r="Q231" s="26">
        <v>52</v>
      </c>
      <c r="R231" s="26">
        <v>39</v>
      </c>
      <c r="S231" s="26">
        <v>4</v>
      </c>
      <c r="T231" s="26">
        <v>10</v>
      </c>
      <c r="U231" s="26">
        <v>0</v>
      </c>
      <c r="V231" s="26">
        <v>0.28999999999999998</v>
      </c>
      <c r="W231" s="67">
        <v>4401</v>
      </c>
      <c r="X231" s="26">
        <v>0</v>
      </c>
      <c r="Y231" s="73">
        <v>0</v>
      </c>
      <c r="Z231" s="78">
        <f t="shared" si="3"/>
        <v>7.961904761904762</v>
      </c>
    </row>
    <row r="232" spans="1:26" ht="15.75" x14ac:dyDescent="0.25">
      <c r="A232" s="42" t="s">
        <v>30</v>
      </c>
      <c r="B232" s="29" t="s">
        <v>376</v>
      </c>
      <c r="C232" s="29" t="s">
        <v>27</v>
      </c>
      <c r="D232" s="26" t="s">
        <v>1539</v>
      </c>
      <c r="E232" s="32" t="s">
        <v>1538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 t="s">
        <v>43</v>
      </c>
      <c r="L232" s="26" t="s">
        <v>43</v>
      </c>
      <c r="M232" s="26" t="s">
        <v>43</v>
      </c>
      <c r="N232" s="26" t="s">
        <v>43</v>
      </c>
      <c r="O232" s="26" t="s">
        <v>43</v>
      </c>
      <c r="P232" s="26" t="s">
        <v>44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14</v>
      </c>
      <c r="X232" s="26">
        <v>0</v>
      </c>
      <c r="Y232" s="73">
        <v>0</v>
      </c>
      <c r="Z232" s="78" t="e">
        <f t="shared" si="3"/>
        <v>#VALUE!</v>
      </c>
    </row>
    <row r="233" spans="1:26" ht="15.75" x14ac:dyDescent="0.25">
      <c r="A233" s="80" t="s">
        <v>30</v>
      </c>
      <c r="B233" s="30" t="s">
        <v>376</v>
      </c>
      <c r="C233" s="29" t="s">
        <v>73</v>
      </c>
      <c r="D233" s="26" t="s">
        <v>817</v>
      </c>
      <c r="E233" s="25" t="s">
        <v>816</v>
      </c>
      <c r="F233" s="67">
        <v>1028</v>
      </c>
      <c r="G233" s="26">
        <v>807</v>
      </c>
      <c r="H233" s="26">
        <v>9</v>
      </c>
      <c r="I233" s="26">
        <v>212</v>
      </c>
      <c r="J233" s="69">
        <v>2.3999999999999998E-3</v>
      </c>
      <c r="K233" s="69">
        <v>2.7000000000000001E-3</v>
      </c>
      <c r="L233" s="69">
        <v>4.5999999999999999E-3</v>
      </c>
      <c r="M233" s="69">
        <v>2E-3</v>
      </c>
      <c r="N233" s="69">
        <v>3.5000000000000001E-3</v>
      </c>
      <c r="O233" s="69">
        <v>2.5999999999999999E-3</v>
      </c>
      <c r="P233" s="26">
        <v>87</v>
      </c>
      <c r="Q233" s="26">
        <v>73</v>
      </c>
      <c r="R233" s="26">
        <v>6</v>
      </c>
      <c r="S233" s="26">
        <v>5</v>
      </c>
      <c r="T233" s="26">
        <v>2</v>
      </c>
      <c r="U233" s="26">
        <v>1</v>
      </c>
      <c r="V233" s="26">
        <v>0.24</v>
      </c>
      <c r="W233" s="67">
        <v>5174</v>
      </c>
      <c r="X233" s="67">
        <v>1307</v>
      </c>
      <c r="Y233" s="69">
        <v>0.33800000000000002</v>
      </c>
      <c r="Z233" s="78">
        <f t="shared" si="3"/>
        <v>11.816091954022989</v>
      </c>
    </row>
    <row r="234" spans="1:26" ht="15.75" x14ac:dyDescent="0.25">
      <c r="A234" s="42" t="s">
        <v>30</v>
      </c>
      <c r="B234" s="29" t="s">
        <v>376</v>
      </c>
      <c r="C234" s="29" t="s">
        <v>73</v>
      </c>
      <c r="D234" s="26" t="s">
        <v>819</v>
      </c>
      <c r="E234" s="25" t="s">
        <v>818</v>
      </c>
      <c r="F234" s="67">
        <v>19640</v>
      </c>
      <c r="G234" s="67">
        <v>14369</v>
      </c>
      <c r="H234" s="26">
        <v>315</v>
      </c>
      <c r="I234" s="67">
        <v>4956</v>
      </c>
      <c r="J234" s="69">
        <v>1.6000000000000001E-3</v>
      </c>
      <c r="K234" s="69">
        <v>1.8E-3</v>
      </c>
      <c r="L234" s="69">
        <v>1.4E-3</v>
      </c>
      <c r="M234" s="69">
        <v>0</v>
      </c>
      <c r="N234" s="69">
        <v>0</v>
      </c>
      <c r="O234" s="69">
        <v>2.2000000000000001E-3</v>
      </c>
      <c r="P234" s="26">
        <v>532</v>
      </c>
      <c r="Q234" s="26">
        <v>264</v>
      </c>
      <c r="R234" s="26">
        <v>210</v>
      </c>
      <c r="S234" s="26">
        <v>52</v>
      </c>
      <c r="T234" s="26">
        <v>4</v>
      </c>
      <c r="U234" s="26">
        <v>2</v>
      </c>
      <c r="V234" s="26">
        <v>1.45</v>
      </c>
      <c r="W234" s="67">
        <v>23183</v>
      </c>
      <c r="X234" s="26">
        <v>0</v>
      </c>
      <c r="Y234" s="73">
        <v>0</v>
      </c>
      <c r="Z234" s="78">
        <f t="shared" si="3"/>
        <v>36.917293233082709</v>
      </c>
    </row>
    <row r="235" spans="1:26" ht="15.75" x14ac:dyDescent="0.25">
      <c r="A235" s="80" t="s">
        <v>30</v>
      </c>
      <c r="B235" s="29" t="s">
        <v>148</v>
      </c>
      <c r="C235" s="29" t="s">
        <v>69</v>
      </c>
      <c r="D235" s="26" t="s">
        <v>910</v>
      </c>
      <c r="E235" s="32" t="s">
        <v>909</v>
      </c>
      <c r="F235" s="67">
        <v>1992094</v>
      </c>
      <c r="G235" s="67">
        <v>1514650</v>
      </c>
      <c r="H235" s="67">
        <v>30302</v>
      </c>
      <c r="I235" s="67">
        <v>447142</v>
      </c>
      <c r="J235" s="69">
        <v>1.06E-2</v>
      </c>
      <c r="K235" s="69">
        <v>4.0599999999999997E-2</v>
      </c>
      <c r="L235" s="69">
        <v>3.7000000000000002E-3</v>
      </c>
      <c r="M235" s="69">
        <v>3.5000000000000001E-3</v>
      </c>
      <c r="N235" s="69">
        <v>4.4999999999999997E-3</v>
      </c>
      <c r="O235" s="26" t="s">
        <v>43</v>
      </c>
      <c r="P235" s="26">
        <v>533</v>
      </c>
      <c r="Q235" s="26">
        <v>472</v>
      </c>
      <c r="R235" s="26">
        <v>2</v>
      </c>
      <c r="S235" s="26">
        <v>28</v>
      </c>
      <c r="T235" s="26">
        <v>31</v>
      </c>
      <c r="U235" s="26">
        <v>0</v>
      </c>
      <c r="V235" s="26">
        <v>1.46</v>
      </c>
      <c r="W235" s="67">
        <v>837969</v>
      </c>
      <c r="X235" s="67">
        <v>783705</v>
      </c>
      <c r="Y235" s="69">
        <v>14.442</v>
      </c>
      <c r="Z235" s="78">
        <f t="shared" si="3"/>
        <v>3737.5121951219512</v>
      </c>
    </row>
    <row r="236" spans="1:26" ht="15.75" x14ac:dyDescent="0.25">
      <c r="A236" s="80" t="s">
        <v>30</v>
      </c>
      <c r="B236" s="29" t="s">
        <v>148</v>
      </c>
      <c r="C236" s="29" t="s">
        <v>149</v>
      </c>
      <c r="D236" s="26" t="s">
        <v>151</v>
      </c>
      <c r="E236" s="25" t="s">
        <v>150</v>
      </c>
      <c r="F236" s="67">
        <v>391249</v>
      </c>
      <c r="G236" s="67">
        <v>344547</v>
      </c>
      <c r="H236" s="67">
        <v>9348</v>
      </c>
      <c r="I236" s="67">
        <v>37354</v>
      </c>
      <c r="J236" s="69">
        <v>6.6E-3</v>
      </c>
      <c r="K236" s="69">
        <v>7.9000000000000008E-3</v>
      </c>
      <c r="L236" s="26" t="s">
        <v>43</v>
      </c>
      <c r="M236" s="26" t="s">
        <v>43</v>
      </c>
      <c r="N236" s="69">
        <v>4.4999999999999997E-3</v>
      </c>
      <c r="O236" s="26" t="s">
        <v>43</v>
      </c>
      <c r="P236" s="26">
        <v>31</v>
      </c>
      <c r="Q236" s="26">
        <v>24</v>
      </c>
      <c r="R236" s="26">
        <v>0</v>
      </c>
      <c r="S236" s="26">
        <v>0</v>
      </c>
      <c r="T236" s="26">
        <v>7</v>
      </c>
      <c r="U236" s="26">
        <v>0</v>
      </c>
      <c r="V236" s="26">
        <v>0.08</v>
      </c>
      <c r="W236" s="67">
        <v>2017967</v>
      </c>
      <c r="X236" s="67">
        <v>345915</v>
      </c>
      <c r="Y236" s="69">
        <v>0.20699999999999999</v>
      </c>
      <c r="Z236" s="78">
        <f t="shared" si="3"/>
        <v>12620.935483870968</v>
      </c>
    </row>
    <row r="237" spans="1:26" ht="15.75" x14ac:dyDescent="0.25">
      <c r="A237" s="80" t="s">
        <v>30</v>
      </c>
      <c r="B237" s="29" t="s">
        <v>148</v>
      </c>
      <c r="C237" s="29" t="s">
        <v>73</v>
      </c>
      <c r="D237" s="26" t="s">
        <v>891</v>
      </c>
      <c r="E237" s="32" t="s">
        <v>890</v>
      </c>
      <c r="F237" s="67">
        <v>532343</v>
      </c>
      <c r="G237" s="67">
        <v>430291</v>
      </c>
      <c r="H237" s="67">
        <v>5901</v>
      </c>
      <c r="I237" s="67">
        <v>96151</v>
      </c>
      <c r="J237" s="69">
        <v>1.4999999999999999E-2</v>
      </c>
      <c r="K237" s="69">
        <v>1.4500000000000001E-2</v>
      </c>
      <c r="L237" s="69">
        <v>5.4000000000000003E-3</v>
      </c>
      <c r="M237" s="69">
        <v>8.5000000000000006E-3</v>
      </c>
      <c r="N237" s="69">
        <v>4.1000000000000003E-3</v>
      </c>
      <c r="O237" s="26" t="s">
        <v>43</v>
      </c>
      <c r="P237" s="26">
        <v>412</v>
      </c>
      <c r="Q237" s="26">
        <v>332</v>
      </c>
      <c r="R237" s="26">
        <v>22</v>
      </c>
      <c r="S237" s="26">
        <v>38</v>
      </c>
      <c r="T237" s="26">
        <v>20</v>
      </c>
      <c r="U237" s="26">
        <v>0</v>
      </c>
      <c r="V237" s="26">
        <v>1.1299999999999999</v>
      </c>
      <c r="W237" s="67">
        <v>155283</v>
      </c>
      <c r="X237" s="26">
        <v>0</v>
      </c>
      <c r="Y237" s="73">
        <v>0</v>
      </c>
      <c r="Z237" s="78">
        <f t="shared" si="3"/>
        <v>1292.0946601941748</v>
      </c>
    </row>
    <row r="238" spans="1:26" ht="15.75" x14ac:dyDescent="0.25">
      <c r="A238" s="42" t="s">
        <v>30</v>
      </c>
      <c r="B238" s="29" t="s">
        <v>162</v>
      </c>
      <c r="C238" s="34" t="s">
        <v>163</v>
      </c>
      <c r="D238" s="26" t="s">
        <v>165</v>
      </c>
      <c r="E238" s="44" t="s">
        <v>164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 t="s">
        <v>43</v>
      </c>
      <c r="L238" s="26" t="s">
        <v>43</v>
      </c>
      <c r="M238" s="26" t="s">
        <v>43</v>
      </c>
      <c r="N238" s="26" t="s">
        <v>43</v>
      </c>
      <c r="O238" s="26" t="s">
        <v>43</v>
      </c>
      <c r="P238" s="26" t="s">
        <v>44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893</v>
      </c>
      <c r="X238" s="26">
        <v>0</v>
      </c>
      <c r="Y238" s="73">
        <v>0</v>
      </c>
      <c r="Z238" s="78" t="e">
        <f t="shared" si="3"/>
        <v>#VALUE!</v>
      </c>
    </row>
    <row r="239" spans="1:26" ht="15.75" x14ac:dyDescent="0.25">
      <c r="A239" s="42" t="s">
        <v>30</v>
      </c>
      <c r="B239" s="29" t="s">
        <v>162</v>
      </c>
      <c r="C239" s="29" t="s">
        <v>27</v>
      </c>
      <c r="D239" s="26" t="s">
        <v>551</v>
      </c>
      <c r="E239" s="44" t="s">
        <v>550</v>
      </c>
      <c r="F239" s="67">
        <v>6298</v>
      </c>
      <c r="G239" s="67">
        <v>5566</v>
      </c>
      <c r="H239" s="26">
        <v>520</v>
      </c>
      <c r="I239" s="26">
        <v>212</v>
      </c>
      <c r="J239" s="69">
        <v>1E-3</v>
      </c>
      <c r="K239" s="69">
        <v>0</v>
      </c>
      <c r="L239" s="69">
        <v>0</v>
      </c>
      <c r="M239" s="69">
        <v>0</v>
      </c>
      <c r="N239" s="26" t="s">
        <v>43</v>
      </c>
      <c r="O239" s="26" t="s">
        <v>43</v>
      </c>
      <c r="P239" s="26">
        <v>149</v>
      </c>
      <c r="Q239" s="26">
        <v>11</v>
      </c>
      <c r="R239" s="26">
        <v>125</v>
      </c>
      <c r="S239" s="26">
        <v>13</v>
      </c>
      <c r="T239" s="26">
        <v>0</v>
      </c>
      <c r="U239" s="26">
        <v>0</v>
      </c>
      <c r="V239" s="26">
        <v>0.41</v>
      </c>
      <c r="W239" s="67">
        <v>40750</v>
      </c>
      <c r="X239" s="26">
        <v>0</v>
      </c>
      <c r="Y239" s="73">
        <v>0</v>
      </c>
      <c r="Z239" s="78">
        <f t="shared" si="3"/>
        <v>42.268456375838923</v>
      </c>
    </row>
    <row r="240" spans="1:26" ht="15.75" x14ac:dyDescent="0.25">
      <c r="A240" s="42" t="s">
        <v>30</v>
      </c>
      <c r="B240" s="29" t="s">
        <v>162</v>
      </c>
      <c r="C240" s="29" t="s">
        <v>73</v>
      </c>
      <c r="D240" s="26" t="s">
        <v>893</v>
      </c>
      <c r="E240" s="32" t="s">
        <v>892</v>
      </c>
      <c r="F240" s="67">
        <v>2411</v>
      </c>
      <c r="G240" s="67">
        <v>1838</v>
      </c>
      <c r="H240" s="26">
        <v>47</v>
      </c>
      <c r="I240" s="26">
        <v>526</v>
      </c>
      <c r="J240" s="69">
        <v>2E-3</v>
      </c>
      <c r="K240" s="69">
        <v>3.2000000000000002E-3</v>
      </c>
      <c r="L240" s="69">
        <v>1.8E-3</v>
      </c>
      <c r="M240" s="69">
        <v>8.0000000000000004E-4</v>
      </c>
      <c r="N240" s="26" t="s">
        <v>43</v>
      </c>
      <c r="O240" s="69">
        <v>4.4000000000000003E-3</v>
      </c>
      <c r="P240" s="26">
        <v>233</v>
      </c>
      <c r="Q240" s="26">
        <v>97</v>
      </c>
      <c r="R240" s="26">
        <v>55</v>
      </c>
      <c r="S240" s="26">
        <v>80</v>
      </c>
      <c r="T240" s="26">
        <v>0</v>
      </c>
      <c r="U240" s="26">
        <v>1</v>
      </c>
      <c r="V240" s="26">
        <v>0.64</v>
      </c>
      <c r="W240" s="67">
        <v>6271</v>
      </c>
      <c r="X240" s="67">
        <v>2515</v>
      </c>
      <c r="Y240" s="69">
        <v>0.67</v>
      </c>
      <c r="Z240" s="78">
        <f t="shared" si="3"/>
        <v>10.34763948497854</v>
      </c>
    </row>
    <row r="241" spans="1:26" ht="15.75" x14ac:dyDescent="0.25">
      <c r="A241" s="80" t="s">
        <v>30</v>
      </c>
      <c r="B241" s="30" t="s">
        <v>869</v>
      </c>
      <c r="C241" s="29" t="s">
        <v>73</v>
      </c>
      <c r="D241" s="26" t="s">
        <v>871</v>
      </c>
      <c r="E241" s="32" t="s">
        <v>870</v>
      </c>
      <c r="F241" s="26">
        <v>380</v>
      </c>
      <c r="G241" s="26">
        <v>346</v>
      </c>
      <c r="H241" s="26">
        <v>5</v>
      </c>
      <c r="I241" s="26">
        <v>29</v>
      </c>
      <c r="J241" s="69">
        <v>7.4999999999999997E-3</v>
      </c>
      <c r="K241" s="26" t="s">
        <v>43</v>
      </c>
      <c r="L241" s="69">
        <v>1.38E-2</v>
      </c>
      <c r="M241" s="69">
        <v>4.5999999999999999E-3</v>
      </c>
      <c r="N241" s="26" t="s">
        <v>43</v>
      </c>
      <c r="O241" s="69">
        <v>1.4999999999999999E-2</v>
      </c>
      <c r="P241" s="26">
        <v>107</v>
      </c>
      <c r="Q241" s="26">
        <v>0</v>
      </c>
      <c r="R241" s="26">
        <v>58</v>
      </c>
      <c r="S241" s="26">
        <v>48</v>
      </c>
      <c r="T241" s="26">
        <v>0</v>
      </c>
      <c r="U241" s="26">
        <v>1</v>
      </c>
      <c r="V241" s="26">
        <v>0.28999999999999998</v>
      </c>
      <c r="W241" s="26">
        <v>417</v>
      </c>
      <c r="X241" s="26">
        <v>0</v>
      </c>
      <c r="Y241" s="73">
        <v>0</v>
      </c>
      <c r="Z241" s="78">
        <f t="shared" si="3"/>
        <v>3.5514018691588785</v>
      </c>
    </row>
    <row r="242" spans="1:26" ht="15.75" x14ac:dyDescent="0.25">
      <c r="A242" s="42" t="s">
        <v>30</v>
      </c>
      <c r="B242" s="29" t="s">
        <v>881</v>
      </c>
      <c r="C242" s="29" t="s">
        <v>27</v>
      </c>
      <c r="D242" s="26" t="s">
        <v>1014</v>
      </c>
      <c r="E242" s="25" t="s">
        <v>1013</v>
      </c>
      <c r="F242" s="67">
        <v>16380</v>
      </c>
      <c r="G242" s="67">
        <v>12851</v>
      </c>
      <c r="H242" s="26">
        <v>303</v>
      </c>
      <c r="I242" s="67">
        <v>3226</v>
      </c>
      <c r="J242" s="69">
        <v>4.0000000000000002E-4</v>
      </c>
      <c r="K242" s="69">
        <v>5.0000000000000001E-4</v>
      </c>
      <c r="L242" s="69">
        <v>4.0000000000000002E-4</v>
      </c>
      <c r="M242" s="69">
        <v>0</v>
      </c>
      <c r="N242" s="69">
        <v>8.0000000000000004E-4</v>
      </c>
      <c r="O242" s="69">
        <v>2.0000000000000001E-4</v>
      </c>
      <c r="P242" s="26">
        <v>2744</v>
      </c>
      <c r="Q242" s="26">
        <v>2671</v>
      </c>
      <c r="R242" s="26">
        <v>32</v>
      </c>
      <c r="S242" s="26">
        <v>11</v>
      </c>
      <c r="T242" s="26">
        <v>26</v>
      </c>
      <c r="U242" s="26">
        <v>4</v>
      </c>
      <c r="V242" s="26">
        <v>7.5</v>
      </c>
      <c r="W242" s="67">
        <v>12782</v>
      </c>
      <c r="X242" s="26">
        <v>0</v>
      </c>
      <c r="Y242" s="73">
        <v>0</v>
      </c>
      <c r="Z242" s="78">
        <f t="shared" si="3"/>
        <v>5.9693877551020407</v>
      </c>
    </row>
    <row r="243" spans="1:26" ht="15.75" x14ac:dyDescent="0.25">
      <c r="A243" s="80" t="s">
        <v>30</v>
      </c>
      <c r="B243" s="30" t="s">
        <v>881</v>
      </c>
      <c r="C243" s="30" t="s">
        <v>1163</v>
      </c>
      <c r="D243" s="26" t="s">
        <v>1165</v>
      </c>
      <c r="E243" s="25" t="s">
        <v>1164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 t="s">
        <v>43</v>
      </c>
      <c r="L243" s="26" t="s">
        <v>43</v>
      </c>
      <c r="M243" s="26" t="s">
        <v>43</v>
      </c>
      <c r="N243" s="26" t="s">
        <v>43</v>
      </c>
      <c r="O243" s="26" t="s">
        <v>43</v>
      </c>
      <c r="P243" s="26" t="s">
        <v>44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67">
        <v>93990</v>
      </c>
      <c r="X243" s="67">
        <v>4695</v>
      </c>
      <c r="Y243" s="69">
        <v>5.2999999999999999E-2</v>
      </c>
      <c r="Z243" s="78" t="e">
        <f t="shared" si="3"/>
        <v>#VALUE!</v>
      </c>
    </row>
    <row r="244" spans="1:26" ht="15.75" x14ac:dyDescent="0.25">
      <c r="A244" s="42" t="s">
        <v>30</v>
      </c>
      <c r="B244" s="29" t="s">
        <v>881</v>
      </c>
      <c r="C244" s="29" t="s">
        <v>73</v>
      </c>
      <c r="D244" s="26" t="s">
        <v>895</v>
      </c>
      <c r="E244" s="32" t="s">
        <v>894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 t="s">
        <v>43</v>
      </c>
      <c r="L244" s="26" t="s">
        <v>43</v>
      </c>
      <c r="M244" s="26" t="s">
        <v>43</v>
      </c>
      <c r="N244" s="26" t="s">
        <v>43</v>
      </c>
      <c r="O244" s="26" t="s">
        <v>43</v>
      </c>
      <c r="P244" s="26" t="s">
        <v>44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67">
        <v>25320</v>
      </c>
      <c r="X244" s="67">
        <v>2353</v>
      </c>
      <c r="Y244" s="69">
        <v>0.10199999999999999</v>
      </c>
      <c r="Z244" s="78" t="e">
        <f t="shared" si="3"/>
        <v>#VALUE!</v>
      </c>
    </row>
    <row r="245" spans="1:26" ht="15.75" x14ac:dyDescent="0.25">
      <c r="A245" s="42" t="s">
        <v>30</v>
      </c>
      <c r="B245" s="29" t="s">
        <v>881</v>
      </c>
      <c r="C245" s="29" t="s">
        <v>73</v>
      </c>
      <c r="D245" s="26" t="s">
        <v>883</v>
      </c>
      <c r="E245" s="44" t="s">
        <v>882</v>
      </c>
      <c r="F245" s="67">
        <v>1172</v>
      </c>
      <c r="G245" s="67">
        <v>1008</v>
      </c>
      <c r="H245" s="26">
        <v>54</v>
      </c>
      <c r="I245" s="26">
        <v>110</v>
      </c>
      <c r="J245" s="69">
        <v>1.9E-3</v>
      </c>
      <c r="K245" s="69">
        <v>0</v>
      </c>
      <c r="L245" s="69">
        <v>0</v>
      </c>
      <c r="M245" s="69">
        <v>0</v>
      </c>
      <c r="N245" s="69">
        <v>0</v>
      </c>
      <c r="O245" s="69">
        <v>2.8999999999999998E-3</v>
      </c>
      <c r="P245" s="26">
        <v>411</v>
      </c>
      <c r="Q245" s="26">
        <v>64</v>
      </c>
      <c r="R245" s="26">
        <v>124</v>
      </c>
      <c r="S245" s="26">
        <v>219</v>
      </c>
      <c r="T245" s="26">
        <v>2</v>
      </c>
      <c r="U245" s="26">
        <v>2</v>
      </c>
      <c r="V245" s="26">
        <v>1.1200000000000001</v>
      </c>
      <c r="W245" s="67">
        <v>1032</v>
      </c>
      <c r="X245" s="26">
        <v>0</v>
      </c>
      <c r="Y245" s="73">
        <v>0</v>
      </c>
      <c r="Z245" s="78">
        <f t="shared" si="3"/>
        <v>2.8515815085158152</v>
      </c>
    </row>
    <row r="246" spans="1:26" ht="15.75" x14ac:dyDescent="0.25">
      <c r="A246" s="42" t="s">
        <v>30</v>
      </c>
      <c r="B246" s="29" t="s">
        <v>503</v>
      </c>
      <c r="C246" s="29" t="s">
        <v>1175</v>
      </c>
      <c r="D246" s="26" t="s">
        <v>1177</v>
      </c>
      <c r="E246" s="32" t="s">
        <v>1176</v>
      </c>
      <c r="F246" s="67">
        <v>312923</v>
      </c>
      <c r="G246" s="67">
        <v>273482</v>
      </c>
      <c r="H246" s="67">
        <v>30513</v>
      </c>
      <c r="I246" s="67">
        <v>8928</v>
      </c>
      <c r="J246" s="69">
        <v>3.0000000000000001E-3</v>
      </c>
      <c r="K246" s="69">
        <v>2.5999999999999999E-3</v>
      </c>
      <c r="L246" s="69">
        <v>1E-3</v>
      </c>
      <c r="M246" s="69">
        <v>6.7999999999999996E-3</v>
      </c>
      <c r="N246" s="69">
        <v>3.8999999999999998E-3</v>
      </c>
      <c r="O246" s="69">
        <v>1E-3</v>
      </c>
      <c r="P246" s="26">
        <v>698</v>
      </c>
      <c r="Q246" s="26">
        <v>504</v>
      </c>
      <c r="R246" s="26">
        <v>38</v>
      </c>
      <c r="S246" s="26">
        <v>57</v>
      </c>
      <c r="T246" s="26">
        <v>91</v>
      </c>
      <c r="U246" s="26">
        <v>8</v>
      </c>
      <c r="V246" s="26">
        <v>1.91</v>
      </c>
      <c r="W246" s="67">
        <v>167692</v>
      </c>
      <c r="X246" s="26">
        <v>0</v>
      </c>
      <c r="Y246" s="73">
        <v>0</v>
      </c>
      <c r="Z246" s="78">
        <f t="shared" si="3"/>
        <v>448.3137535816619</v>
      </c>
    </row>
    <row r="247" spans="1:26" ht="15.75" x14ac:dyDescent="0.25">
      <c r="A247" s="42" t="s">
        <v>30</v>
      </c>
      <c r="B247" s="30" t="s">
        <v>503</v>
      </c>
      <c r="C247" s="29" t="s">
        <v>27</v>
      </c>
      <c r="D247" s="26" t="s">
        <v>505</v>
      </c>
      <c r="E247" s="25" t="s">
        <v>504</v>
      </c>
      <c r="F247" s="67">
        <v>42048</v>
      </c>
      <c r="G247" s="67">
        <v>38645</v>
      </c>
      <c r="H247" s="67">
        <v>1426</v>
      </c>
      <c r="I247" s="67">
        <v>1977</v>
      </c>
      <c r="J247" s="69">
        <v>1E-3</v>
      </c>
      <c r="K247" s="69">
        <v>8.9999999999999998E-4</v>
      </c>
      <c r="L247" s="69">
        <v>8.9999999999999998E-4</v>
      </c>
      <c r="M247" s="69">
        <v>3.2000000000000002E-3</v>
      </c>
      <c r="N247" s="69">
        <v>5.9999999999999995E-4</v>
      </c>
      <c r="O247" s="69">
        <v>5.9999999999999995E-4</v>
      </c>
      <c r="P247" s="26">
        <v>383</v>
      </c>
      <c r="Q247" s="26">
        <v>39</v>
      </c>
      <c r="R247" s="26">
        <v>275</v>
      </c>
      <c r="S247" s="26">
        <v>30</v>
      </c>
      <c r="T247" s="26">
        <v>35</v>
      </c>
      <c r="U247" s="26">
        <v>4</v>
      </c>
      <c r="V247" s="26">
        <v>1.05</v>
      </c>
      <c r="W247" s="67">
        <v>106916</v>
      </c>
      <c r="X247" s="67">
        <v>6084</v>
      </c>
      <c r="Y247" s="69">
        <v>0.06</v>
      </c>
      <c r="Z247" s="78">
        <f t="shared" si="3"/>
        <v>109.78590078328982</v>
      </c>
    </row>
    <row r="248" spans="1:26" ht="15.75" x14ac:dyDescent="0.25">
      <c r="A248" s="42" t="s">
        <v>30</v>
      </c>
      <c r="B248" s="30" t="s">
        <v>503</v>
      </c>
      <c r="C248" s="29" t="s">
        <v>27</v>
      </c>
      <c r="D248" s="26" t="s">
        <v>983</v>
      </c>
      <c r="E248" s="32" t="s">
        <v>982</v>
      </c>
      <c r="F248" s="67">
        <v>5355</v>
      </c>
      <c r="G248" s="67">
        <v>4246</v>
      </c>
      <c r="H248" s="26">
        <v>284</v>
      </c>
      <c r="I248" s="26">
        <v>825</v>
      </c>
      <c r="J248" s="69">
        <v>8.0000000000000004E-4</v>
      </c>
      <c r="K248" s="69">
        <v>0</v>
      </c>
      <c r="L248" s="69">
        <v>8.0000000000000004E-4</v>
      </c>
      <c r="M248" s="69">
        <v>0</v>
      </c>
      <c r="N248" s="69">
        <v>3.3E-3</v>
      </c>
      <c r="O248" s="69">
        <v>2.9999999999999997E-4</v>
      </c>
      <c r="P248" s="26">
        <v>454</v>
      </c>
      <c r="Q248" s="26">
        <v>126</v>
      </c>
      <c r="R248" s="26">
        <v>264</v>
      </c>
      <c r="S248" s="26">
        <v>45</v>
      </c>
      <c r="T248" s="26">
        <v>17</v>
      </c>
      <c r="U248" s="26">
        <v>2</v>
      </c>
      <c r="V248" s="26">
        <v>1.24</v>
      </c>
      <c r="W248" s="67">
        <v>14028</v>
      </c>
      <c r="X248" s="26">
        <v>0</v>
      </c>
      <c r="Y248" s="73">
        <v>0</v>
      </c>
      <c r="Z248" s="78">
        <f t="shared" si="3"/>
        <v>11.795154185022026</v>
      </c>
    </row>
    <row r="249" spans="1:26" ht="15.75" x14ac:dyDescent="0.25">
      <c r="A249" s="42" t="s">
        <v>30</v>
      </c>
      <c r="B249" s="30" t="s">
        <v>503</v>
      </c>
      <c r="C249" s="29" t="s">
        <v>73</v>
      </c>
      <c r="D249" s="26" t="s">
        <v>873</v>
      </c>
      <c r="E249" s="32" t="s">
        <v>872</v>
      </c>
      <c r="F249" s="67">
        <v>14393</v>
      </c>
      <c r="G249" s="67">
        <v>11670</v>
      </c>
      <c r="H249" s="26">
        <v>713</v>
      </c>
      <c r="I249" s="67">
        <v>2010</v>
      </c>
      <c r="J249" s="69">
        <v>1.6999999999999999E-3</v>
      </c>
      <c r="K249" s="69">
        <v>1.6000000000000001E-3</v>
      </c>
      <c r="L249" s="69">
        <v>1.6999999999999999E-3</v>
      </c>
      <c r="M249" s="69">
        <v>1.2999999999999999E-3</v>
      </c>
      <c r="N249" s="69">
        <v>1.6999999999999999E-3</v>
      </c>
      <c r="O249" s="69">
        <v>1.6000000000000001E-3</v>
      </c>
      <c r="P249" s="26">
        <v>899</v>
      </c>
      <c r="Q249" s="26">
        <v>719</v>
      </c>
      <c r="R249" s="26">
        <v>26</v>
      </c>
      <c r="S249" s="26">
        <v>116</v>
      </c>
      <c r="T249" s="26">
        <v>16</v>
      </c>
      <c r="U249" s="26">
        <v>22</v>
      </c>
      <c r="V249" s="26">
        <v>2.46</v>
      </c>
      <c r="W249" s="67">
        <v>10468</v>
      </c>
      <c r="X249" s="67">
        <v>2490</v>
      </c>
      <c r="Y249" s="69">
        <v>0.312</v>
      </c>
      <c r="Z249" s="78">
        <f t="shared" si="3"/>
        <v>16.010011123470523</v>
      </c>
    </row>
    <row r="250" spans="1:26" ht="15.75" x14ac:dyDescent="0.25">
      <c r="A250" s="22" t="s">
        <v>30</v>
      </c>
      <c r="B250" s="29" t="s">
        <v>1166</v>
      </c>
      <c r="C250" s="29" t="s">
        <v>1167</v>
      </c>
      <c r="D250" s="26" t="s">
        <v>1169</v>
      </c>
      <c r="E250" s="44" t="s">
        <v>1168</v>
      </c>
      <c r="F250" s="67">
        <v>100204</v>
      </c>
      <c r="G250" s="67">
        <v>93717</v>
      </c>
      <c r="H250" s="67">
        <v>4157</v>
      </c>
      <c r="I250" s="67">
        <v>2330</v>
      </c>
      <c r="J250" s="69">
        <v>1.3899999999999999E-2</v>
      </c>
      <c r="K250" s="69">
        <v>0</v>
      </c>
      <c r="L250" s="69">
        <v>0</v>
      </c>
      <c r="M250" s="69">
        <v>5.5999999999999999E-3</v>
      </c>
      <c r="N250" s="69">
        <v>0</v>
      </c>
      <c r="O250" s="69">
        <v>1.26E-2</v>
      </c>
      <c r="P250" s="26">
        <v>258</v>
      </c>
      <c r="Q250" s="26">
        <v>104</v>
      </c>
      <c r="R250" s="26">
        <v>7</v>
      </c>
      <c r="S250" s="26">
        <v>142</v>
      </c>
      <c r="T250" s="26">
        <v>2</v>
      </c>
      <c r="U250" s="26">
        <v>3</v>
      </c>
      <c r="V250" s="26">
        <v>0.7</v>
      </c>
      <c r="W250" s="67">
        <v>27860</v>
      </c>
      <c r="X250" s="26">
        <v>0</v>
      </c>
      <c r="Y250" s="73">
        <v>0</v>
      </c>
      <c r="Z250" s="78">
        <f t="shared" si="3"/>
        <v>388.38759689922483</v>
      </c>
    </row>
    <row r="251" spans="1:26" ht="15.75" x14ac:dyDescent="0.25">
      <c r="A251" s="42" t="s">
        <v>30</v>
      </c>
      <c r="B251" s="29" t="s">
        <v>303</v>
      </c>
      <c r="C251" s="34" t="s">
        <v>1204</v>
      </c>
      <c r="D251" s="26" t="s">
        <v>1206</v>
      </c>
      <c r="E251" s="44" t="s">
        <v>1205</v>
      </c>
      <c r="F251" s="67">
        <v>9327556</v>
      </c>
      <c r="G251" s="67">
        <v>7741175</v>
      </c>
      <c r="H251" s="67">
        <v>204950</v>
      </c>
      <c r="I251" s="67">
        <v>1381431</v>
      </c>
      <c r="J251" s="69">
        <v>2.1000000000000001E-2</v>
      </c>
      <c r="K251" s="69">
        <v>2.4199999999999999E-2</v>
      </c>
      <c r="L251" s="69">
        <v>6.1999999999999998E-3</v>
      </c>
      <c r="M251" s="69">
        <v>8.5000000000000006E-3</v>
      </c>
      <c r="N251" s="69">
        <v>3.8100000000000002E-2</v>
      </c>
      <c r="O251" s="69">
        <v>1.0500000000000001E-2</v>
      </c>
      <c r="P251" s="26">
        <v>142</v>
      </c>
      <c r="Q251" s="26">
        <v>98</v>
      </c>
      <c r="R251" s="26">
        <v>6</v>
      </c>
      <c r="S251" s="26">
        <v>7</v>
      </c>
      <c r="T251" s="26">
        <v>29</v>
      </c>
      <c r="U251" s="26">
        <v>2</v>
      </c>
      <c r="V251" s="26">
        <v>0.39</v>
      </c>
      <c r="W251" s="67">
        <v>4097485</v>
      </c>
      <c r="X251" s="67">
        <v>2649162</v>
      </c>
      <c r="Y251" s="69">
        <v>1.829</v>
      </c>
      <c r="Z251" s="78">
        <f t="shared" si="3"/>
        <v>65687.014084507042</v>
      </c>
    </row>
    <row r="252" spans="1:26" ht="15.75" x14ac:dyDescent="0.25">
      <c r="A252" s="42" t="s">
        <v>30</v>
      </c>
      <c r="B252" s="29" t="s">
        <v>303</v>
      </c>
      <c r="C252" s="34" t="s">
        <v>69</v>
      </c>
      <c r="D252" s="26" t="s">
        <v>1517</v>
      </c>
      <c r="E252" s="44" t="s">
        <v>1516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 t="s">
        <v>43</v>
      </c>
      <c r="L252" s="26" t="s">
        <v>43</v>
      </c>
      <c r="M252" s="26" t="s">
        <v>43</v>
      </c>
      <c r="N252" s="26" t="s">
        <v>43</v>
      </c>
      <c r="O252" s="26" t="s">
        <v>43</v>
      </c>
      <c r="P252" s="26" t="s">
        <v>44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67">
        <v>1824</v>
      </c>
      <c r="X252" s="26">
        <v>0</v>
      </c>
      <c r="Y252" s="73">
        <v>0</v>
      </c>
      <c r="Z252" s="78" t="e">
        <f t="shared" si="3"/>
        <v>#VALUE!</v>
      </c>
    </row>
    <row r="253" spans="1:26" ht="15.75" x14ac:dyDescent="0.25">
      <c r="A253" s="42" t="s">
        <v>30</v>
      </c>
      <c r="B253" s="29" t="s">
        <v>303</v>
      </c>
      <c r="C253" s="29" t="s">
        <v>27</v>
      </c>
      <c r="D253" s="26" t="s">
        <v>517</v>
      </c>
      <c r="E253" s="25" t="s">
        <v>516</v>
      </c>
      <c r="F253" s="67">
        <v>2342266</v>
      </c>
      <c r="G253" s="67">
        <v>1879285</v>
      </c>
      <c r="H253" s="67">
        <v>76335</v>
      </c>
      <c r="I253" s="67">
        <v>386646</v>
      </c>
      <c r="J253" s="69">
        <v>1.2999999999999999E-3</v>
      </c>
      <c r="K253" s="69">
        <v>1.4E-3</v>
      </c>
      <c r="L253" s="69">
        <v>1.6999999999999999E-3</v>
      </c>
      <c r="M253" s="69">
        <v>1.4E-3</v>
      </c>
      <c r="N253" s="69">
        <v>1.4E-3</v>
      </c>
      <c r="O253" s="69">
        <v>4.0000000000000002E-4</v>
      </c>
      <c r="P253" s="26">
        <v>1563</v>
      </c>
      <c r="Q253" s="26">
        <v>888</v>
      </c>
      <c r="R253" s="26">
        <v>623</v>
      </c>
      <c r="S253" s="26">
        <v>5</v>
      </c>
      <c r="T253" s="26">
        <v>14</v>
      </c>
      <c r="U253" s="26">
        <v>33</v>
      </c>
      <c r="V253" s="26">
        <v>4.2699999999999996</v>
      </c>
      <c r="W253" s="67">
        <v>1179554</v>
      </c>
      <c r="X253" s="67">
        <v>209622</v>
      </c>
      <c r="Y253" s="69">
        <v>0.216</v>
      </c>
      <c r="Z253" s="78">
        <f t="shared" si="3"/>
        <v>1498.5706973768395</v>
      </c>
    </row>
    <row r="254" spans="1:26" ht="15.75" x14ac:dyDescent="0.25">
      <c r="A254" s="42" t="s">
        <v>30</v>
      </c>
      <c r="B254" s="29" t="s">
        <v>303</v>
      </c>
      <c r="C254" s="29" t="s">
        <v>27</v>
      </c>
      <c r="D254" s="26" t="s">
        <v>1110</v>
      </c>
      <c r="E254" s="25" t="s">
        <v>1109</v>
      </c>
      <c r="F254" s="67">
        <v>6179211</v>
      </c>
      <c r="G254" s="67">
        <v>3830804</v>
      </c>
      <c r="H254" s="67">
        <v>875600</v>
      </c>
      <c r="I254" s="67">
        <v>1472807</v>
      </c>
      <c r="J254" s="69">
        <v>2.01E-2</v>
      </c>
      <c r="K254" s="69">
        <v>0.19620000000000001</v>
      </c>
      <c r="L254" s="69">
        <v>5.0799999999999998E-2</v>
      </c>
      <c r="M254" s="69">
        <v>5.3E-3</v>
      </c>
      <c r="N254" s="69">
        <v>0.16309999999999999</v>
      </c>
      <c r="O254" s="69">
        <v>3.8E-3</v>
      </c>
      <c r="P254" s="26">
        <v>1441</v>
      </c>
      <c r="Q254" s="26">
        <v>654</v>
      </c>
      <c r="R254" s="26">
        <v>30</v>
      </c>
      <c r="S254" s="26">
        <v>11</v>
      </c>
      <c r="T254" s="26">
        <v>706</v>
      </c>
      <c r="U254" s="26">
        <v>40</v>
      </c>
      <c r="V254" s="26">
        <v>3.94</v>
      </c>
      <c r="W254" s="67">
        <v>657089</v>
      </c>
      <c r="X254" s="67">
        <v>647677</v>
      </c>
      <c r="Y254" s="69">
        <v>68.813999999999993</v>
      </c>
      <c r="Z254" s="78">
        <f t="shared" si="3"/>
        <v>4288.1408743927832</v>
      </c>
    </row>
    <row r="255" spans="1:26" ht="15.75" x14ac:dyDescent="0.25">
      <c r="A255" s="42" t="s">
        <v>30</v>
      </c>
      <c r="B255" s="29" t="s">
        <v>303</v>
      </c>
      <c r="C255" s="34" t="s">
        <v>73</v>
      </c>
      <c r="D255" s="26" t="s">
        <v>305</v>
      </c>
      <c r="E255" s="25" t="s">
        <v>304</v>
      </c>
      <c r="F255" s="67">
        <v>273207</v>
      </c>
      <c r="G255" s="67">
        <v>95191</v>
      </c>
      <c r="H255" s="67">
        <v>14168</v>
      </c>
      <c r="I255" s="67">
        <v>163848</v>
      </c>
      <c r="J255" s="69">
        <v>1E-3</v>
      </c>
      <c r="K255" s="69">
        <v>1E-3</v>
      </c>
      <c r="L255" s="69">
        <v>2.9999999999999997E-4</v>
      </c>
      <c r="M255" s="69">
        <v>4.0000000000000002E-4</v>
      </c>
      <c r="N255" s="69">
        <v>6.9999999999999999E-4</v>
      </c>
      <c r="O255" s="69">
        <v>1E-4</v>
      </c>
      <c r="P255" s="26">
        <v>3406</v>
      </c>
      <c r="Q255" s="26">
        <v>2407</v>
      </c>
      <c r="R255" s="26">
        <v>707</v>
      </c>
      <c r="S255" s="26">
        <v>224</v>
      </c>
      <c r="T255" s="26">
        <v>48</v>
      </c>
      <c r="U255" s="26">
        <v>20</v>
      </c>
      <c r="V255" s="26">
        <v>9.31</v>
      </c>
      <c r="W255" s="67">
        <v>191272</v>
      </c>
      <c r="X255" s="67">
        <v>132773</v>
      </c>
      <c r="Y255" s="69">
        <v>2.27</v>
      </c>
      <c r="Z255" s="78">
        <f t="shared" si="3"/>
        <v>80.213446858485028</v>
      </c>
    </row>
    <row r="256" spans="1:26" ht="15.75" x14ac:dyDescent="0.25">
      <c r="A256" s="79" t="s">
        <v>30</v>
      </c>
      <c r="B256" s="27" t="s">
        <v>386</v>
      </c>
      <c r="C256" s="27" t="s">
        <v>387</v>
      </c>
      <c r="D256" s="26" t="s">
        <v>389</v>
      </c>
      <c r="E256" s="41" t="s">
        <v>388</v>
      </c>
      <c r="F256" s="67">
        <v>283215</v>
      </c>
      <c r="G256" s="67">
        <v>250787</v>
      </c>
      <c r="H256" s="67">
        <v>14873</v>
      </c>
      <c r="I256" s="67">
        <v>17555</v>
      </c>
      <c r="J256" s="69">
        <v>8.2000000000000003E-2</v>
      </c>
      <c r="K256" s="69">
        <v>0</v>
      </c>
      <c r="L256" s="26" t="s">
        <v>43</v>
      </c>
      <c r="M256" s="26" t="s">
        <v>43</v>
      </c>
      <c r="N256" s="26" t="s">
        <v>43</v>
      </c>
      <c r="O256" s="26" t="s">
        <v>43</v>
      </c>
      <c r="P256" s="26">
        <v>61</v>
      </c>
      <c r="Q256" s="26">
        <v>61</v>
      </c>
      <c r="R256" s="26">
        <v>0</v>
      </c>
      <c r="S256" s="26">
        <v>0</v>
      </c>
      <c r="T256" s="26">
        <v>0</v>
      </c>
      <c r="U256" s="26">
        <v>0</v>
      </c>
      <c r="V256" s="26">
        <v>0.17</v>
      </c>
      <c r="W256" s="67">
        <v>56820</v>
      </c>
      <c r="X256" s="26">
        <v>0</v>
      </c>
      <c r="Y256" s="73">
        <v>0</v>
      </c>
      <c r="Z256" s="78">
        <f t="shared" si="3"/>
        <v>4642.8688524590161</v>
      </c>
    </row>
    <row r="257" spans="1:26" ht="15.75" x14ac:dyDescent="0.25">
      <c r="A257" s="54" t="s">
        <v>30</v>
      </c>
      <c r="B257" s="23" t="s">
        <v>386</v>
      </c>
      <c r="C257" s="23" t="s">
        <v>27</v>
      </c>
      <c r="D257" s="26" t="s">
        <v>566</v>
      </c>
      <c r="E257" s="25" t="s">
        <v>565</v>
      </c>
      <c r="F257" s="67">
        <v>39142</v>
      </c>
      <c r="G257" s="67">
        <v>34692</v>
      </c>
      <c r="H257" s="67">
        <v>1500</v>
      </c>
      <c r="I257" s="67">
        <v>2950</v>
      </c>
      <c r="J257" s="69">
        <v>6.9999999999999999E-4</v>
      </c>
      <c r="K257" s="69">
        <v>6.9999999999999999E-4</v>
      </c>
      <c r="L257" s="69">
        <v>2.9999999999999997E-4</v>
      </c>
      <c r="M257" s="69">
        <v>6.9999999999999999E-4</v>
      </c>
      <c r="N257" s="26" t="s">
        <v>43</v>
      </c>
      <c r="O257" s="69">
        <v>2.9999999999999997E-4</v>
      </c>
      <c r="P257" s="26">
        <v>959</v>
      </c>
      <c r="Q257" s="26">
        <v>939</v>
      </c>
      <c r="R257" s="26">
        <v>11</v>
      </c>
      <c r="S257" s="26">
        <v>1</v>
      </c>
      <c r="T257" s="26">
        <v>0</v>
      </c>
      <c r="U257" s="26">
        <v>8</v>
      </c>
      <c r="V257" s="26">
        <v>2.62</v>
      </c>
      <c r="W257" s="67">
        <v>58282</v>
      </c>
      <c r="X257" s="67">
        <v>2895</v>
      </c>
      <c r="Y257" s="69">
        <v>5.1999999999999998E-2</v>
      </c>
      <c r="Z257" s="78">
        <f t="shared" si="3"/>
        <v>40.815432742440045</v>
      </c>
    </row>
    <row r="258" spans="1:26" ht="15.75" x14ac:dyDescent="0.25">
      <c r="A258" s="80" t="s">
        <v>30</v>
      </c>
      <c r="B258" s="30" t="s">
        <v>690</v>
      </c>
      <c r="C258" s="29" t="s">
        <v>27</v>
      </c>
      <c r="D258" s="26" t="s">
        <v>1230</v>
      </c>
      <c r="E258" s="25" t="s">
        <v>1229</v>
      </c>
      <c r="F258" s="67">
        <v>4070</v>
      </c>
      <c r="G258" s="67">
        <v>2491</v>
      </c>
      <c r="H258" s="67">
        <v>1233</v>
      </c>
      <c r="I258" s="26">
        <v>346</v>
      </c>
      <c r="J258" s="69">
        <v>1.9E-3</v>
      </c>
      <c r="K258" s="69">
        <v>1.9E-3</v>
      </c>
      <c r="L258" s="69">
        <v>2.2000000000000001E-3</v>
      </c>
      <c r="M258" s="69">
        <v>6.9999999999999999E-4</v>
      </c>
      <c r="N258" s="69">
        <v>2.0999999999999999E-3</v>
      </c>
      <c r="O258" s="26" t="s">
        <v>43</v>
      </c>
      <c r="P258" s="26">
        <v>78</v>
      </c>
      <c r="Q258" s="26">
        <v>60</v>
      </c>
      <c r="R258" s="26">
        <v>8</v>
      </c>
      <c r="S258" s="26">
        <v>2</v>
      </c>
      <c r="T258" s="26">
        <v>8</v>
      </c>
      <c r="U258" s="26">
        <v>0</v>
      </c>
      <c r="V258" s="26">
        <v>0.21</v>
      </c>
      <c r="W258" s="67">
        <v>29799</v>
      </c>
      <c r="X258" s="67">
        <v>4621</v>
      </c>
      <c r="Y258" s="69">
        <v>0.184</v>
      </c>
      <c r="Z258" s="78">
        <f t="shared" si="3"/>
        <v>52.179487179487182</v>
      </c>
    </row>
    <row r="259" spans="1:26" ht="15.75" x14ac:dyDescent="0.25">
      <c r="A259" s="42" t="s">
        <v>30</v>
      </c>
      <c r="B259" s="29" t="s">
        <v>690</v>
      </c>
      <c r="C259" s="29" t="s">
        <v>1626</v>
      </c>
      <c r="D259" s="26" t="s">
        <v>1618</v>
      </c>
      <c r="E259" s="32" t="s">
        <v>1617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 t="s">
        <v>43</v>
      </c>
      <c r="L259" s="26" t="s">
        <v>43</v>
      </c>
      <c r="M259" s="26" t="s">
        <v>43</v>
      </c>
      <c r="N259" s="26" t="s">
        <v>43</v>
      </c>
      <c r="O259" s="26" t="s">
        <v>43</v>
      </c>
      <c r="P259" s="26" t="s">
        <v>44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 t="s">
        <v>1612</v>
      </c>
      <c r="X259" s="26">
        <v>0</v>
      </c>
      <c r="Y259" s="73">
        <v>0</v>
      </c>
      <c r="Z259" s="78" t="e">
        <f t="shared" ref="Z259:Z322" si="4">SUM(F259)/P259</f>
        <v>#VALUE!</v>
      </c>
    </row>
    <row r="260" spans="1:26" ht="15.75" x14ac:dyDescent="0.25">
      <c r="A260" s="42" t="s">
        <v>30</v>
      </c>
      <c r="B260" s="29" t="s">
        <v>690</v>
      </c>
      <c r="C260" s="29" t="s">
        <v>73</v>
      </c>
      <c r="D260" s="26" t="s">
        <v>692</v>
      </c>
      <c r="E260" s="25" t="s">
        <v>691</v>
      </c>
      <c r="F260" s="67">
        <v>155173</v>
      </c>
      <c r="G260" s="67">
        <v>122385</v>
      </c>
      <c r="H260" s="67">
        <v>23403</v>
      </c>
      <c r="I260" s="67">
        <v>9385</v>
      </c>
      <c r="J260" s="69">
        <v>5.0000000000000001E-4</v>
      </c>
      <c r="K260" s="69">
        <v>5.9999999999999995E-4</v>
      </c>
      <c r="L260" s="69">
        <v>2.0000000000000001E-4</v>
      </c>
      <c r="M260" s="69">
        <v>5.9999999999999995E-4</v>
      </c>
      <c r="N260" s="69">
        <v>3.3E-3</v>
      </c>
      <c r="O260" s="69">
        <v>2.0000000000000001E-4</v>
      </c>
      <c r="P260" s="26">
        <v>645</v>
      </c>
      <c r="Q260" s="26">
        <v>632</v>
      </c>
      <c r="R260" s="26">
        <v>2</v>
      </c>
      <c r="S260" s="26">
        <v>7</v>
      </c>
      <c r="T260" s="26">
        <v>1</v>
      </c>
      <c r="U260" s="26">
        <v>3</v>
      </c>
      <c r="V260" s="26">
        <v>1.76</v>
      </c>
      <c r="W260" s="67">
        <v>487438</v>
      </c>
      <c r="X260" s="67">
        <v>116614</v>
      </c>
      <c r="Y260" s="69">
        <v>0.314</v>
      </c>
      <c r="Z260" s="78">
        <f t="shared" si="4"/>
        <v>240.5782945736434</v>
      </c>
    </row>
    <row r="261" spans="1:26" ht="15.75" x14ac:dyDescent="0.25">
      <c r="A261" s="42" t="s">
        <v>30</v>
      </c>
      <c r="B261" s="29" t="s">
        <v>352</v>
      </c>
      <c r="C261" s="29" t="s">
        <v>353</v>
      </c>
      <c r="D261" s="26" t="s">
        <v>355</v>
      </c>
      <c r="E261" s="25" t="s">
        <v>354</v>
      </c>
      <c r="F261" s="67">
        <v>118809</v>
      </c>
      <c r="G261" s="67">
        <v>105439</v>
      </c>
      <c r="H261" s="67">
        <v>3398</v>
      </c>
      <c r="I261" s="67">
        <v>9972</v>
      </c>
      <c r="J261" s="69">
        <v>7.4000000000000003E-3</v>
      </c>
      <c r="K261" s="69">
        <v>6.1000000000000004E-3</v>
      </c>
      <c r="L261" s="69">
        <v>6.1999999999999998E-3</v>
      </c>
      <c r="M261" s="69">
        <v>1.03E-2</v>
      </c>
      <c r="N261" s="69">
        <v>1.83E-2</v>
      </c>
      <c r="O261" s="69">
        <v>4.1999999999999997E-3</v>
      </c>
      <c r="P261" s="26">
        <v>363</v>
      </c>
      <c r="Q261" s="26">
        <v>291</v>
      </c>
      <c r="R261" s="26">
        <v>4</v>
      </c>
      <c r="S261" s="26">
        <v>54</v>
      </c>
      <c r="T261" s="26">
        <v>13</v>
      </c>
      <c r="U261" s="26">
        <v>1</v>
      </c>
      <c r="V261" s="26">
        <v>0.99</v>
      </c>
      <c r="W261" s="67">
        <v>50610</v>
      </c>
      <c r="X261" s="67">
        <v>10441</v>
      </c>
      <c r="Y261" s="69">
        <v>0.26</v>
      </c>
      <c r="Z261" s="78">
        <f t="shared" si="4"/>
        <v>327.29752066115702</v>
      </c>
    </row>
    <row r="262" spans="1:26" ht="15.75" x14ac:dyDescent="0.25">
      <c r="A262" s="42" t="s">
        <v>30</v>
      </c>
      <c r="B262" s="29" t="s">
        <v>352</v>
      </c>
      <c r="C262" s="30" t="s">
        <v>708</v>
      </c>
      <c r="D262" s="26" t="s">
        <v>710</v>
      </c>
      <c r="E262" s="25" t="s">
        <v>709</v>
      </c>
      <c r="F262" s="67">
        <v>5936302</v>
      </c>
      <c r="G262" s="67">
        <v>5444962</v>
      </c>
      <c r="H262" s="67">
        <v>149262</v>
      </c>
      <c r="I262" s="67">
        <v>342078</v>
      </c>
      <c r="J262" s="69">
        <v>1.0200000000000001E-2</v>
      </c>
      <c r="K262" s="69">
        <v>1.0999999999999999E-2</v>
      </c>
      <c r="L262" s="69">
        <v>9.5999999999999992E-3</v>
      </c>
      <c r="M262" s="69">
        <v>1.23E-2</v>
      </c>
      <c r="N262" s="69">
        <v>1.15E-2</v>
      </c>
      <c r="O262" s="69">
        <v>2.5000000000000001E-3</v>
      </c>
      <c r="P262" s="26">
        <v>547</v>
      </c>
      <c r="Q262" s="26">
        <v>415</v>
      </c>
      <c r="R262" s="26">
        <v>40</v>
      </c>
      <c r="S262" s="26">
        <v>23</v>
      </c>
      <c r="T262" s="26">
        <v>64</v>
      </c>
      <c r="U262" s="26">
        <v>5</v>
      </c>
      <c r="V262" s="26">
        <v>1.49</v>
      </c>
      <c r="W262" s="67">
        <v>1146670</v>
      </c>
      <c r="X262" s="67">
        <v>218230</v>
      </c>
      <c r="Y262" s="69">
        <v>0.23499999999999999</v>
      </c>
      <c r="Z262" s="78">
        <f t="shared" si="4"/>
        <v>10852.471663619745</v>
      </c>
    </row>
    <row r="263" spans="1:26" ht="15.75" x14ac:dyDescent="0.25">
      <c r="A263" s="42" t="s">
        <v>30</v>
      </c>
      <c r="B263" s="29" t="s">
        <v>352</v>
      </c>
      <c r="C263" s="29" t="s">
        <v>27</v>
      </c>
      <c r="D263" s="26" t="s">
        <v>497</v>
      </c>
      <c r="E263" s="25" t="s">
        <v>496</v>
      </c>
      <c r="F263" s="67">
        <v>602909</v>
      </c>
      <c r="G263" s="67">
        <v>422568</v>
      </c>
      <c r="H263" s="67">
        <v>14570</v>
      </c>
      <c r="I263" s="67">
        <v>165771</v>
      </c>
      <c r="J263" s="69">
        <v>4.8999999999999998E-3</v>
      </c>
      <c r="K263" s="69">
        <v>3.2000000000000002E-3</v>
      </c>
      <c r="L263" s="69">
        <v>2.3999999999999998E-3</v>
      </c>
      <c r="M263" s="69">
        <v>1E-4</v>
      </c>
      <c r="N263" s="69">
        <v>7.6E-3</v>
      </c>
      <c r="O263" s="69">
        <v>4.0000000000000002E-4</v>
      </c>
      <c r="P263" s="26">
        <v>637</v>
      </c>
      <c r="Q263" s="26">
        <v>135</v>
      </c>
      <c r="R263" s="26">
        <v>169</v>
      </c>
      <c r="S263" s="26">
        <v>1</v>
      </c>
      <c r="T263" s="26">
        <v>313</v>
      </c>
      <c r="U263" s="26">
        <v>19</v>
      </c>
      <c r="V263" s="26">
        <v>1.74</v>
      </c>
      <c r="W263" s="67">
        <v>223307</v>
      </c>
      <c r="X263" s="67">
        <v>74104</v>
      </c>
      <c r="Y263" s="69">
        <v>0.497</v>
      </c>
      <c r="Z263" s="78">
        <f t="shared" si="4"/>
        <v>946.48194662480375</v>
      </c>
    </row>
    <row r="264" spans="1:26" ht="15.75" x14ac:dyDescent="0.25">
      <c r="A264" s="42" t="s">
        <v>30</v>
      </c>
      <c r="B264" s="29" t="s">
        <v>352</v>
      </c>
      <c r="C264" s="29" t="s">
        <v>1376</v>
      </c>
      <c r="D264" s="26" t="s">
        <v>1378</v>
      </c>
      <c r="E264" s="25" t="s">
        <v>1377</v>
      </c>
      <c r="F264" s="67">
        <v>336054</v>
      </c>
      <c r="G264" s="67">
        <v>301215</v>
      </c>
      <c r="H264" s="67">
        <v>9252</v>
      </c>
      <c r="I264" s="67">
        <v>25587</v>
      </c>
      <c r="J264" s="69">
        <v>1.2800000000000001E-2</v>
      </c>
      <c r="K264" s="69">
        <v>1.4200000000000001E-2</v>
      </c>
      <c r="L264" s="69">
        <v>7.0000000000000001E-3</v>
      </c>
      <c r="M264" s="69">
        <v>7.4000000000000003E-3</v>
      </c>
      <c r="N264" s="69">
        <v>1.4200000000000001E-2</v>
      </c>
      <c r="O264" s="69">
        <v>1.2200000000000001E-2</v>
      </c>
      <c r="P264" s="26">
        <v>370</v>
      </c>
      <c r="Q264" s="26">
        <v>289</v>
      </c>
      <c r="R264" s="26">
        <v>49</v>
      </c>
      <c r="S264" s="26">
        <v>17</v>
      </c>
      <c r="T264" s="26">
        <v>13</v>
      </c>
      <c r="U264" s="26">
        <v>2</v>
      </c>
      <c r="V264" s="26">
        <v>1.01</v>
      </c>
      <c r="W264" s="67">
        <v>84388</v>
      </c>
      <c r="X264" s="67">
        <v>28995</v>
      </c>
      <c r="Y264" s="69">
        <v>0.52300000000000002</v>
      </c>
      <c r="Z264" s="78">
        <f t="shared" si="4"/>
        <v>908.25405405405411</v>
      </c>
    </row>
    <row r="265" spans="1:26" ht="15.75" x14ac:dyDescent="0.25">
      <c r="A265" s="42" t="s">
        <v>30</v>
      </c>
      <c r="B265" s="29" t="s">
        <v>257</v>
      </c>
      <c r="C265" s="29" t="s">
        <v>69</v>
      </c>
      <c r="D265" s="26" t="s">
        <v>259</v>
      </c>
      <c r="E265" s="25" t="s">
        <v>258</v>
      </c>
      <c r="F265" s="67">
        <v>756951</v>
      </c>
      <c r="G265" s="67">
        <v>593953</v>
      </c>
      <c r="H265" s="67">
        <v>51281</v>
      </c>
      <c r="I265" s="67">
        <v>111717</v>
      </c>
      <c r="J265" s="69">
        <v>1.9E-3</v>
      </c>
      <c r="K265" s="69">
        <v>1.8E-3</v>
      </c>
      <c r="L265" s="69">
        <v>2.3E-3</v>
      </c>
      <c r="M265" s="69">
        <v>1.2999999999999999E-3</v>
      </c>
      <c r="N265" s="69">
        <v>2.2000000000000001E-3</v>
      </c>
      <c r="O265" s="69">
        <v>2.0999999999999999E-3</v>
      </c>
      <c r="P265" s="26">
        <v>745</v>
      </c>
      <c r="Q265" s="26">
        <v>584</v>
      </c>
      <c r="R265" s="26">
        <v>15</v>
      </c>
      <c r="S265" s="26">
        <v>26</v>
      </c>
      <c r="T265" s="26">
        <v>118</v>
      </c>
      <c r="U265" s="26">
        <v>2</v>
      </c>
      <c r="V265" s="26">
        <v>2.04</v>
      </c>
      <c r="W265" s="67">
        <v>549590</v>
      </c>
      <c r="X265" s="67">
        <v>7001</v>
      </c>
      <c r="Y265" s="69">
        <v>1.2999999999999999E-2</v>
      </c>
      <c r="Z265" s="78">
        <f t="shared" si="4"/>
        <v>1016.041610738255</v>
      </c>
    </row>
    <row r="266" spans="1:26" ht="15.75" x14ac:dyDescent="0.25">
      <c r="A266" s="42" t="s">
        <v>30</v>
      </c>
      <c r="B266" s="29" t="s">
        <v>257</v>
      </c>
      <c r="C266" s="30" t="s">
        <v>1017</v>
      </c>
      <c r="D266" s="26" t="s">
        <v>1019</v>
      </c>
      <c r="E266" s="32" t="s">
        <v>1018</v>
      </c>
      <c r="F266" s="67">
        <v>299623</v>
      </c>
      <c r="G266" s="67">
        <v>249579</v>
      </c>
      <c r="H266" s="67">
        <v>31142</v>
      </c>
      <c r="I266" s="67">
        <v>18902</v>
      </c>
      <c r="J266" s="69">
        <v>7.9299999999999995E-2</v>
      </c>
      <c r="K266" s="69">
        <v>0.10920000000000001</v>
      </c>
      <c r="L266" s="26" t="s">
        <v>43</v>
      </c>
      <c r="M266" s="69">
        <v>0.1138</v>
      </c>
      <c r="N266" s="69">
        <v>5.8999999999999997E-2</v>
      </c>
      <c r="O266" s="26" t="s">
        <v>43</v>
      </c>
      <c r="P266" s="26">
        <v>271</v>
      </c>
      <c r="Q266" s="26">
        <v>248</v>
      </c>
      <c r="R266" s="26">
        <v>0</v>
      </c>
      <c r="S266" s="26">
        <v>22</v>
      </c>
      <c r="T266" s="26">
        <v>1</v>
      </c>
      <c r="U266" s="26">
        <v>0</v>
      </c>
      <c r="V266" s="26">
        <v>0.74</v>
      </c>
      <c r="W266" s="67">
        <v>29489</v>
      </c>
      <c r="X266" s="26">
        <v>0</v>
      </c>
      <c r="Y266" s="73">
        <v>0</v>
      </c>
      <c r="Z266" s="78">
        <f t="shared" si="4"/>
        <v>1105.619926199262</v>
      </c>
    </row>
    <row r="267" spans="1:26" ht="15.75" x14ac:dyDescent="0.25">
      <c r="A267" s="42" t="s">
        <v>30</v>
      </c>
      <c r="B267" s="29" t="s">
        <v>257</v>
      </c>
      <c r="C267" s="29" t="s">
        <v>27</v>
      </c>
      <c r="D267" s="26" t="s">
        <v>1162</v>
      </c>
      <c r="E267" s="25" t="s">
        <v>1161</v>
      </c>
      <c r="F267" s="67">
        <v>84943</v>
      </c>
      <c r="G267" s="67">
        <v>60453</v>
      </c>
      <c r="H267" s="67">
        <v>12958</v>
      </c>
      <c r="I267" s="67">
        <v>11532</v>
      </c>
      <c r="J267" s="69">
        <v>1E-3</v>
      </c>
      <c r="K267" s="69">
        <v>1E-3</v>
      </c>
      <c r="L267" s="69">
        <v>5.9999999999999995E-4</v>
      </c>
      <c r="M267" s="69">
        <v>4.0000000000000002E-4</v>
      </c>
      <c r="N267" s="69">
        <v>1.9E-3</v>
      </c>
      <c r="O267" s="69">
        <v>5.9999999999999995E-4</v>
      </c>
      <c r="P267" s="26">
        <v>350</v>
      </c>
      <c r="Q267" s="26">
        <v>308</v>
      </c>
      <c r="R267" s="26">
        <v>10</v>
      </c>
      <c r="S267" s="26">
        <v>1</v>
      </c>
      <c r="T267" s="26">
        <v>16</v>
      </c>
      <c r="U267" s="26">
        <v>15</v>
      </c>
      <c r="V267" s="26">
        <v>0.96</v>
      </c>
      <c r="W267" s="67">
        <v>241041</v>
      </c>
      <c r="X267" s="67">
        <v>-2378</v>
      </c>
      <c r="Y267" s="69">
        <v>-0.01</v>
      </c>
      <c r="Z267" s="78">
        <f t="shared" si="4"/>
        <v>242.69428571428571</v>
      </c>
    </row>
    <row r="268" spans="1:26" ht="15.75" x14ac:dyDescent="0.25">
      <c r="A268" s="42" t="s">
        <v>30</v>
      </c>
      <c r="B268" s="29" t="s">
        <v>257</v>
      </c>
      <c r="C268" s="29" t="s">
        <v>27</v>
      </c>
      <c r="D268" s="26" t="s">
        <v>515</v>
      </c>
      <c r="E268" s="25" t="s">
        <v>514</v>
      </c>
      <c r="F268" s="67">
        <v>11285</v>
      </c>
      <c r="G268" s="67">
        <v>5306</v>
      </c>
      <c r="H268" s="26">
        <v>544</v>
      </c>
      <c r="I268" s="67">
        <v>5435</v>
      </c>
      <c r="J268" s="69">
        <v>2.9999999999999997E-4</v>
      </c>
      <c r="K268" s="69">
        <v>2.9999999999999997E-4</v>
      </c>
      <c r="L268" s="69">
        <v>4.0000000000000002E-4</v>
      </c>
      <c r="M268" s="69">
        <v>2.9999999999999997E-4</v>
      </c>
      <c r="N268" s="69">
        <v>1E-4</v>
      </c>
      <c r="O268" s="26" t="s">
        <v>43</v>
      </c>
      <c r="P268" s="26">
        <v>308</v>
      </c>
      <c r="Q268" s="26">
        <v>289</v>
      </c>
      <c r="R268" s="26">
        <v>16</v>
      </c>
      <c r="S268" s="26">
        <v>2</v>
      </c>
      <c r="T268" s="26">
        <v>1</v>
      </c>
      <c r="U268" s="26">
        <v>0</v>
      </c>
      <c r="V268" s="26">
        <v>0.84</v>
      </c>
      <c r="W268" s="67">
        <v>110923</v>
      </c>
      <c r="X268" s="26">
        <v>0</v>
      </c>
      <c r="Y268" s="73">
        <v>0</v>
      </c>
      <c r="Z268" s="78">
        <f t="shared" si="4"/>
        <v>36.63961038961039</v>
      </c>
    </row>
    <row r="269" spans="1:26" ht="15.75" x14ac:dyDescent="0.25">
      <c r="A269" s="42" t="s">
        <v>30</v>
      </c>
      <c r="B269" s="29" t="s">
        <v>257</v>
      </c>
      <c r="C269" s="29" t="s">
        <v>73</v>
      </c>
      <c r="D269" s="26" t="s">
        <v>887</v>
      </c>
      <c r="E269" s="32" t="s">
        <v>886</v>
      </c>
      <c r="F269" s="67">
        <v>236882</v>
      </c>
      <c r="G269" s="67">
        <v>197179</v>
      </c>
      <c r="H269" s="67">
        <v>11895</v>
      </c>
      <c r="I269" s="67">
        <v>27808</v>
      </c>
      <c r="J269" s="69">
        <v>2.3999999999999998E-3</v>
      </c>
      <c r="K269" s="69">
        <v>2.5000000000000001E-3</v>
      </c>
      <c r="L269" s="69">
        <v>2.3E-3</v>
      </c>
      <c r="M269" s="69">
        <v>1.4E-3</v>
      </c>
      <c r="N269" s="69">
        <v>2.2000000000000001E-3</v>
      </c>
      <c r="O269" s="69">
        <v>5.0000000000000001E-4</v>
      </c>
      <c r="P269" s="26">
        <v>801</v>
      </c>
      <c r="Q269" s="26">
        <v>623</v>
      </c>
      <c r="R269" s="26">
        <v>57</v>
      </c>
      <c r="S269" s="26">
        <v>32</v>
      </c>
      <c r="T269" s="26">
        <v>83</v>
      </c>
      <c r="U269" s="26">
        <v>6</v>
      </c>
      <c r="V269" s="26">
        <v>2.19</v>
      </c>
      <c r="W269" s="67">
        <v>135529</v>
      </c>
      <c r="X269" s="67">
        <v>25729</v>
      </c>
      <c r="Y269" s="69">
        <v>0.23400000000000001</v>
      </c>
      <c r="Z269" s="78">
        <f t="shared" si="4"/>
        <v>295.73283395755305</v>
      </c>
    </row>
    <row r="270" spans="1:26" ht="15.75" x14ac:dyDescent="0.25">
      <c r="A270" s="42" t="s">
        <v>30</v>
      </c>
      <c r="B270" s="29" t="s">
        <v>257</v>
      </c>
      <c r="C270" s="29" t="s">
        <v>73</v>
      </c>
      <c r="D270" s="26" t="s">
        <v>885</v>
      </c>
      <c r="E270" s="32" t="s">
        <v>884</v>
      </c>
      <c r="F270" s="67">
        <v>10269</v>
      </c>
      <c r="G270" s="67">
        <v>8523</v>
      </c>
      <c r="H270" s="26">
        <v>637</v>
      </c>
      <c r="I270" s="67">
        <v>1109</v>
      </c>
      <c r="J270" s="69">
        <v>2.9999999999999997E-4</v>
      </c>
      <c r="K270" s="69">
        <v>5.9999999999999995E-4</v>
      </c>
      <c r="L270" s="69">
        <v>2.0000000000000001E-4</v>
      </c>
      <c r="M270" s="69">
        <v>2.0000000000000001E-4</v>
      </c>
      <c r="N270" s="26" t="s">
        <v>43</v>
      </c>
      <c r="O270" s="26" t="s">
        <v>43</v>
      </c>
      <c r="P270" s="26">
        <v>619</v>
      </c>
      <c r="Q270" s="26">
        <v>227</v>
      </c>
      <c r="R270" s="26">
        <v>39</v>
      </c>
      <c r="S270" s="26">
        <v>353</v>
      </c>
      <c r="T270" s="26">
        <v>0</v>
      </c>
      <c r="U270" s="26">
        <v>0</v>
      </c>
      <c r="V270" s="26">
        <v>1.69</v>
      </c>
      <c r="W270" s="67">
        <v>49260</v>
      </c>
      <c r="X270" s="67">
        <v>4851</v>
      </c>
      <c r="Y270" s="69">
        <v>0.109</v>
      </c>
      <c r="Z270" s="78">
        <f t="shared" si="4"/>
        <v>16.589660743134086</v>
      </c>
    </row>
    <row r="271" spans="1:26" ht="15.75" x14ac:dyDescent="0.25">
      <c r="A271" s="42" t="s">
        <v>30</v>
      </c>
      <c r="B271" s="29" t="s">
        <v>742</v>
      </c>
      <c r="C271" s="30" t="s">
        <v>743</v>
      </c>
      <c r="D271" s="26" t="s">
        <v>745</v>
      </c>
      <c r="E271" s="25" t="s">
        <v>744</v>
      </c>
      <c r="F271" s="67">
        <v>2332245</v>
      </c>
      <c r="G271" s="67">
        <v>2007021</v>
      </c>
      <c r="H271" s="67">
        <v>87825</v>
      </c>
      <c r="I271" s="67">
        <v>237399</v>
      </c>
      <c r="J271" s="69">
        <v>2.3E-3</v>
      </c>
      <c r="K271" s="69">
        <v>2.3E-3</v>
      </c>
      <c r="L271" s="69">
        <v>2E-3</v>
      </c>
      <c r="M271" s="26" t="s">
        <v>43</v>
      </c>
      <c r="N271" s="69">
        <v>1.9E-3</v>
      </c>
      <c r="O271" s="26" t="s">
        <v>43</v>
      </c>
      <c r="P271" s="26">
        <v>1046</v>
      </c>
      <c r="Q271" s="26">
        <v>806</v>
      </c>
      <c r="R271" s="26">
        <v>11</v>
      </c>
      <c r="S271" s="26">
        <v>0</v>
      </c>
      <c r="T271" s="26">
        <v>229</v>
      </c>
      <c r="U271" s="26">
        <v>0</v>
      </c>
      <c r="V271" s="26">
        <v>2.86</v>
      </c>
      <c r="W271" s="67">
        <v>1116683</v>
      </c>
      <c r="X271" s="67">
        <v>304533</v>
      </c>
      <c r="Y271" s="69">
        <v>0.375</v>
      </c>
      <c r="Z271" s="78">
        <f t="shared" si="4"/>
        <v>2229.6797323135756</v>
      </c>
    </row>
    <row r="272" spans="1:26" ht="15.75" x14ac:dyDescent="0.25">
      <c r="A272" s="42" t="s">
        <v>30</v>
      </c>
      <c r="B272" s="29" t="s">
        <v>742</v>
      </c>
      <c r="C272" s="29" t="s">
        <v>1178</v>
      </c>
      <c r="D272" s="26" t="s">
        <v>1180</v>
      </c>
      <c r="E272" s="25" t="s">
        <v>1179</v>
      </c>
      <c r="F272" s="67">
        <v>804707</v>
      </c>
      <c r="G272" s="67">
        <v>699224</v>
      </c>
      <c r="H272" s="67">
        <v>23696</v>
      </c>
      <c r="I272" s="67">
        <v>81787</v>
      </c>
      <c r="J272" s="69">
        <v>3.8E-3</v>
      </c>
      <c r="K272" s="69">
        <v>4.4999999999999997E-3</v>
      </c>
      <c r="L272" s="69">
        <v>5.9999999999999995E-4</v>
      </c>
      <c r="M272" s="69">
        <v>2E-3</v>
      </c>
      <c r="N272" s="69">
        <v>2.8999999999999998E-3</v>
      </c>
      <c r="O272" s="26" t="s">
        <v>43</v>
      </c>
      <c r="P272" s="26">
        <v>547</v>
      </c>
      <c r="Q272" s="26">
        <v>332</v>
      </c>
      <c r="R272" s="26">
        <v>3</v>
      </c>
      <c r="S272" s="26">
        <v>50</v>
      </c>
      <c r="T272" s="26">
        <v>162</v>
      </c>
      <c r="U272" s="26">
        <v>0</v>
      </c>
      <c r="V272" s="26">
        <v>1.49</v>
      </c>
      <c r="W272" s="67">
        <v>421775</v>
      </c>
      <c r="X272" s="67">
        <v>71592</v>
      </c>
      <c r="Y272" s="69">
        <v>0.20399999999999999</v>
      </c>
      <c r="Z272" s="78">
        <f t="shared" si="4"/>
        <v>1471.127970749543</v>
      </c>
    </row>
    <row r="273" spans="1:26" ht="15.75" x14ac:dyDescent="0.25">
      <c r="A273" s="84" t="s">
        <v>30</v>
      </c>
      <c r="B273" s="55" t="s">
        <v>742</v>
      </c>
      <c r="C273" s="55" t="s">
        <v>27</v>
      </c>
      <c r="D273" s="26" t="s">
        <v>1246</v>
      </c>
      <c r="E273" s="41" t="s">
        <v>1245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 t="s">
        <v>43</v>
      </c>
      <c r="L273" s="26" t="s">
        <v>43</v>
      </c>
      <c r="M273" s="26" t="s">
        <v>43</v>
      </c>
      <c r="N273" s="26" t="s">
        <v>43</v>
      </c>
      <c r="O273" s="26" t="s">
        <v>43</v>
      </c>
      <c r="P273" s="26" t="s">
        <v>44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67">
        <v>20109</v>
      </c>
      <c r="X273" s="26">
        <v>0</v>
      </c>
      <c r="Y273" s="73">
        <v>0</v>
      </c>
      <c r="Z273" s="78" t="e">
        <f t="shared" si="4"/>
        <v>#VALUE!</v>
      </c>
    </row>
    <row r="274" spans="1:26" ht="15.75" x14ac:dyDescent="0.25">
      <c r="A274" s="42" t="s">
        <v>30</v>
      </c>
      <c r="B274" s="29" t="s">
        <v>742</v>
      </c>
      <c r="C274" s="29" t="s">
        <v>751</v>
      </c>
      <c r="D274" s="26" t="s">
        <v>753</v>
      </c>
      <c r="E274" s="25" t="s">
        <v>752</v>
      </c>
      <c r="F274" s="67">
        <v>3421</v>
      </c>
      <c r="G274" s="67">
        <v>3164</v>
      </c>
      <c r="H274" s="26">
        <v>113</v>
      </c>
      <c r="I274" s="26">
        <v>144</v>
      </c>
      <c r="J274" s="69">
        <v>6.4999999999999997E-3</v>
      </c>
      <c r="K274" s="69">
        <v>6.7999999999999996E-3</v>
      </c>
      <c r="L274" s="26" t="s">
        <v>43</v>
      </c>
      <c r="M274" s="69">
        <v>0</v>
      </c>
      <c r="N274" s="69">
        <v>0</v>
      </c>
      <c r="O274" s="26" t="s">
        <v>43</v>
      </c>
      <c r="P274" s="26">
        <v>41</v>
      </c>
      <c r="Q274" s="26">
        <v>39</v>
      </c>
      <c r="R274" s="26">
        <v>0</v>
      </c>
      <c r="S274" s="26">
        <v>1</v>
      </c>
      <c r="T274" s="26">
        <v>1</v>
      </c>
      <c r="U274" s="26">
        <v>0</v>
      </c>
      <c r="V274" s="26">
        <v>0.11</v>
      </c>
      <c r="W274" s="67">
        <v>12724</v>
      </c>
      <c r="X274" s="26">
        <v>0</v>
      </c>
      <c r="Y274" s="73">
        <v>0</v>
      </c>
      <c r="Z274" s="78">
        <f t="shared" si="4"/>
        <v>83.439024390243901</v>
      </c>
    </row>
    <row r="275" spans="1:26" ht="15.75" x14ac:dyDescent="0.25">
      <c r="A275" s="42" t="s">
        <v>30</v>
      </c>
      <c r="B275" s="29" t="s">
        <v>742</v>
      </c>
      <c r="C275" s="29" t="s">
        <v>73</v>
      </c>
      <c r="D275" s="26" t="s">
        <v>1498</v>
      </c>
      <c r="E275" s="32" t="s">
        <v>1497</v>
      </c>
      <c r="F275" s="67">
        <v>2449</v>
      </c>
      <c r="G275" s="67">
        <v>1792</v>
      </c>
      <c r="H275" s="26">
        <v>66</v>
      </c>
      <c r="I275" s="26">
        <v>591</v>
      </c>
      <c r="J275" s="69">
        <v>5.1000000000000004E-3</v>
      </c>
      <c r="K275" s="69">
        <v>5.1999999999999998E-3</v>
      </c>
      <c r="L275" s="69">
        <v>3.8999999999999998E-3</v>
      </c>
      <c r="M275" s="69">
        <v>2.8999999999999998E-3</v>
      </c>
      <c r="N275" s="26" t="s">
        <v>43</v>
      </c>
      <c r="O275" s="26" t="s">
        <v>43</v>
      </c>
      <c r="P275" s="26">
        <v>102</v>
      </c>
      <c r="Q275" s="26">
        <v>94</v>
      </c>
      <c r="R275" s="26">
        <v>4</v>
      </c>
      <c r="S275" s="26">
        <v>4</v>
      </c>
      <c r="T275" s="26">
        <v>0</v>
      </c>
      <c r="U275" s="26">
        <v>0</v>
      </c>
      <c r="V275" s="26">
        <v>0.28000000000000003</v>
      </c>
      <c r="W275" s="67">
        <v>5378</v>
      </c>
      <c r="X275" s="67">
        <v>1356</v>
      </c>
      <c r="Y275" s="69">
        <v>0.33700000000000002</v>
      </c>
      <c r="Z275" s="78">
        <f t="shared" si="4"/>
        <v>24.009803921568629</v>
      </c>
    </row>
    <row r="276" spans="1:26" ht="15.75" x14ac:dyDescent="0.25">
      <c r="A276" s="80" t="s">
        <v>30</v>
      </c>
      <c r="B276" s="30" t="s">
        <v>1287</v>
      </c>
      <c r="C276" s="30" t="s">
        <v>69</v>
      </c>
      <c r="D276" s="26" t="s">
        <v>1289</v>
      </c>
      <c r="E276" s="25" t="s">
        <v>1288</v>
      </c>
      <c r="F276" s="67">
        <v>2405321</v>
      </c>
      <c r="G276" s="67">
        <v>2014205</v>
      </c>
      <c r="H276" s="67">
        <v>193869</v>
      </c>
      <c r="I276" s="67">
        <v>197247</v>
      </c>
      <c r="J276" s="69">
        <v>9.2999999999999992E-3</v>
      </c>
      <c r="K276" s="69">
        <v>9.7999999999999997E-3</v>
      </c>
      <c r="L276" s="69">
        <v>6.0000000000000001E-3</v>
      </c>
      <c r="M276" s="69">
        <v>3.3E-3</v>
      </c>
      <c r="N276" s="69">
        <v>8.0999999999999996E-3</v>
      </c>
      <c r="O276" s="69">
        <v>4.1000000000000003E-3</v>
      </c>
      <c r="P276" s="26">
        <v>427</v>
      </c>
      <c r="Q276" s="26">
        <v>337</v>
      </c>
      <c r="R276" s="26">
        <v>1</v>
      </c>
      <c r="S276" s="26">
        <v>25</v>
      </c>
      <c r="T276" s="26">
        <v>62</v>
      </c>
      <c r="U276" s="26">
        <v>2</v>
      </c>
      <c r="V276" s="26">
        <v>1.17</v>
      </c>
      <c r="W276" s="67">
        <v>716295</v>
      </c>
      <c r="X276" s="26">
        <v>0</v>
      </c>
      <c r="Y276" s="73">
        <v>0</v>
      </c>
      <c r="Z276" s="78">
        <f t="shared" si="4"/>
        <v>5633.0702576112408</v>
      </c>
    </row>
    <row r="277" spans="1:26" ht="15.75" x14ac:dyDescent="0.25">
      <c r="A277" s="80" t="s">
        <v>30</v>
      </c>
      <c r="B277" s="29" t="s">
        <v>664</v>
      </c>
      <c r="C277" s="30" t="s">
        <v>69</v>
      </c>
      <c r="D277" s="26" t="s">
        <v>666</v>
      </c>
      <c r="E277" s="25" t="s">
        <v>665</v>
      </c>
      <c r="F277" s="67">
        <v>166449</v>
      </c>
      <c r="G277" s="67">
        <v>133534</v>
      </c>
      <c r="H277" s="67">
        <v>3213</v>
      </c>
      <c r="I277" s="67">
        <v>29702</v>
      </c>
      <c r="J277" s="69">
        <v>2.1100000000000001E-2</v>
      </c>
      <c r="K277" s="69">
        <v>2.0199999999999999E-2</v>
      </c>
      <c r="L277" s="69">
        <v>1.11E-2</v>
      </c>
      <c r="M277" s="26" t="s">
        <v>43</v>
      </c>
      <c r="N277" s="69">
        <v>4.7600000000000003E-2</v>
      </c>
      <c r="O277" s="69">
        <v>6.4999999999999997E-3</v>
      </c>
      <c r="P277" s="26">
        <v>482</v>
      </c>
      <c r="Q277" s="26">
        <v>414</v>
      </c>
      <c r="R277" s="26">
        <v>41</v>
      </c>
      <c r="S277" s="26">
        <v>0</v>
      </c>
      <c r="T277" s="26">
        <v>22</v>
      </c>
      <c r="U277" s="26">
        <v>5</v>
      </c>
      <c r="V277" s="26">
        <v>1.32</v>
      </c>
      <c r="W277" s="67">
        <v>23311</v>
      </c>
      <c r="X277" s="67">
        <v>13011</v>
      </c>
      <c r="Y277" s="69">
        <v>1.2629999999999999</v>
      </c>
      <c r="Z277" s="78">
        <f t="shared" si="4"/>
        <v>345.32987551867222</v>
      </c>
    </row>
    <row r="278" spans="1:26" ht="15.75" x14ac:dyDescent="0.25">
      <c r="A278" s="42" t="s">
        <v>30</v>
      </c>
      <c r="B278" s="30" t="s">
        <v>664</v>
      </c>
      <c r="C278" s="29" t="s">
        <v>73</v>
      </c>
      <c r="D278" s="26" t="s">
        <v>796</v>
      </c>
      <c r="E278" s="25" t="s">
        <v>795</v>
      </c>
      <c r="F278" s="67">
        <v>34414</v>
      </c>
      <c r="G278" s="67">
        <v>29826</v>
      </c>
      <c r="H278" s="26">
        <v>313</v>
      </c>
      <c r="I278" s="67">
        <v>4275</v>
      </c>
      <c r="J278" s="69">
        <v>6.6E-3</v>
      </c>
      <c r="K278" s="69">
        <v>7.3000000000000001E-3</v>
      </c>
      <c r="L278" s="69">
        <v>3.5000000000000001E-3</v>
      </c>
      <c r="M278" s="69">
        <v>2E-3</v>
      </c>
      <c r="N278" s="69">
        <v>1.06E-2</v>
      </c>
      <c r="O278" s="69">
        <v>8.9999999999999993E-3</v>
      </c>
      <c r="P278" s="26">
        <v>628</v>
      </c>
      <c r="Q278" s="26">
        <v>538</v>
      </c>
      <c r="R278" s="26">
        <v>16</v>
      </c>
      <c r="S278" s="26">
        <v>64</v>
      </c>
      <c r="T278" s="26">
        <v>9</v>
      </c>
      <c r="U278" s="26">
        <v>1</v>
      </c>
      <c r="V278" s="26">
        <v>1.72</v>
      </c>
      <c r="W278" s="67">
        <v>8624</v>
      </c>
      <c r="X278" s="26">
        <v>0</v>
      </c>
      <c r="Y278" s="73">
        <v>0</v>
      </c>
      <c r="Z278" s="78">
        <f t="shared" si="4"/>
        <v>54.79936305732484</v>
      </c>
    </row>
    <row r="279" spans="1:26" ht="15.75" x14ac:dyDescent="0.25">
      <c r="A279" s="80" t="s">
        <v>30</v>
      </c>
      <c r="B279" s="30" t="s">
        <v>1301</v>
      </c>
      <c r="C279" s="30" t="s">
        <v>27</v>
      </c>
      <c r="D279" s="26" t="s">
        <v>1303</v>
      </c>
      <c r="E279" s="25" t="s">
        <v>1302</v>
      </c>
      <c r="F279" s="67">
        <v>2270</v>
      </c>
      <c r="G279" s="67">
        <v>1677</v>
      </c>
      <c r="H279" s="26">
        <v>45</v>
      </c>
      <c r="I279" s="26">
        <v>548</v>
      </c>
      <c r="J279" s="69">
        <v>1.2999999999999999E-3</v>
      </c>
      <c r="K279" s="69">
        <v>1E-3</v>
      </c>
      <c r="L279" s="69">
        <v>2.2000000000000001E-3</v>
      </c>
      <c r="M279" s="69">
        <v>5.0000000000000001E-4</v>
      </c>
      <c r="N279" s="69">
        <v>3.8999999999999998E-3</v>
      </c>
      <c r="O279" s="69">
        <v>1.2999999999999999E-3</v>
      </c>
      <c r="P279" s="26">
        <v>747</v>
      </c>
      <c r="Q279" s="26">
        <v>567</v>
      </c>
      <c r="R279" s="26">
        <v>114</v>
      </c>
      <c r="S279" s="26">
        <v>12</v>
      </c>
      <c r="T279" s="26">
        <v>37</v>
      </c>
      <c r="U279" s="26">
        <v>17</v>
      </c>
      <c r="V279" s="26">
        <v>2.04</v>
      </c>
      <c r="W279" s="67">
        <v>2365</v>
      </c>
      <c r="X279" s="26">
        <v>0</v>
      </c>
      <c r="Y279" s="73">
        <v>0</v>
      </c>
      <c r="Z279" s="78">
        <f t="shared" si="4"/>
        <v>3.0388219544846051</v>
      </c>
    </row>
    <row r="280" spans="1:26" ht="15.75" x14ac:dyDescent="0.25">
      <c r="A280" s="42" t="s">
        <v>30</v>
      </c>
      <c r="B280" s="29" t="s">
        <v>1301</v>
      </c>
      <c r="C280" s="29" t="s">
        <v>73</v>
      </c>
      <c r="D280" s="26" t="s">
        <v>1305</v>
      </c>
      <c r="E280" s="25" t="s">
        <v>1304</v>
      </c>
      <c r="F280" s="67">
        <v>264870</v>
      </c>
      <c r="G280" s="67">
        <v>214376</v>
      </c>
      <c r="H280" s="67">
        <v>4397</v>
      </c>
      <c r="I280" s="67">
        <v>46097</v>
      </c>
      <c r="J280" s="69">
        <v>1E-3</v>
      </c>
      <c r="K280" s="69">
        <v>8.9999999999999998E-4</v>
      </c>
      <c r="L280" s="69">
        <v>1.6000000000000001E-3</v>
      </c>
      <c r="M280" s="69">
        <v>2E-3</v>
      </c>
      <c r="N280" s="69">
        <v>2.5999999999999999E-3</v>
      </c>
      <c r="O280" s="69">
        <v>8.9999999999999998E-4</v>
      </c>
      <c r="P280" s="26">
        <v>2085</v>
      </c>
      <c r="Q280" s="26">
        <v>1758</v>
      </c>
      <c r="R280" s="26">
        <v>135</v>
      </c>
      <c r="S280" s="26">
        <v>41</v>
      </c>
      <c r="T280" s="26">
        <v>124</v>
      </c>
      <c r="U280" s="26">
        <v>27</v>
      </c>
      <c r="V280" s="26">
        <v>5.7</v>
      </c>
      <c r="W280" s="67">
        <v>136227</v>
      </c>
      <c r="X280" s="67">
        <v>29249</v>
      </c>
      <c r="Y280" s="69">
        <v>0.27300000000000002</v>
      </c>
      <c r="Z280" s="78">
        <f t="shared" si="4"/>
        <v>127.03597122302158</v>
      </c>
    </row>
    <row r="281" spans="1:26" ht="15.75" x14ac:dyDescent="0.25">
      <c r="A281" s="80" t="s">
        <v>30</v>
      </c>
      <c r="B281" s="30" t="s">
        <v>558</v>
      </c>
      <c r="C281" s="30" t="s">
        <v>1562</v>
      </c>
      <c r="D281" s="26" t="s">
        <v>1564</v>
      </c>
      <c r="E281" s="45" t="s">
        <v>1563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 t="s">
        <v>43</v>
      </c>
      <c r="L281" s="26" t="s">
        <v>43</v>
      </c>
      <c r="M281" s="26" t="s">
        <v>43</v>
      </c>
      <c r="N281" s="26" t="s">
        <v>43</v>
      </c>
      <c r="O281" s="26" t="s">
        <v>43</v>
      </c>
      <c r="P281" s="26" t="s">
        <v>44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553</v>
      </c>
      <c r="X281" s="26">
        <v>0</v>
      </c>
      <c r="Y281" s="73">
        <v>0</v>
      </c>
      <c r="Z281" s="78" t="e">
        <f t="shared" si="4"/>
        <v>#VALUE!</v>
      </c>
    </row>
    <row r="282" spans="1:26" ht="15.75" x14ac:dyDescent="0.25">
      <c r="A282" s="42" t="s">
        <v>30</v>
      </c>
      <c r="B282" s="29" t="s">
        <v>558</v>
      </c>
      <c r="C282" s="29" t="s">
        <v>559</v>
      </c>
      <c r="D282" s="26" t="s">
        <v>561</v>
      </c>
      <c r="E282" s="25" t="s">
        <v>560</v>
      </c>
      <c r="F282" s="67">
        <v>2853758</v>
      </c>
      <c r="G282" s="67">
        <v>2491049</v>
      </c>
      <c r="H282" s="67">
        <v>130625</v>
      </c>
      <c r="I282" s="67">
        <v>232084</v>
      </c>
      <c r="J282" s="69">
        <v>7.4999999999999997E-3</v>
      </c>
      <c r="K282" s="69">
        <v>8.6999999999999994E-3</v>
      </c>
      <c r="L282" s="69">
        <v>5.8999999999999999E-3</v>
      </c>
      <c r="M282" s="69">
        <v>5.5999999999999999E-3</v>
      </c>
      <c r="N282" s="69">
        <v>4.8999999999999998E-3</v>
      </c>
      <c r="O282" s="69">
        <v>3.5000000000000001E-3</v>
      </c>
      <c r="P282" s="26">
        <v>113</v>
      </c>
      <c r="Q282" s="26">
        <v>75</v>
      </c>
      <c r="R282" s="26">
        <v>13</v>
      </c>
      <c r="S282" s="26">
        <v>11</v>
      </c>
      <c r="T282" s="26">
        <v>11</v>
      </c>
      <c r="U282" s="26">
        <v>3</v>
      </c>
      <c r="V282" s="26">
        <v>0.31</v>
      </c>
      <c r="W282" s="67">
        <v>3574454</v>
      </c>
      <c r="X282" s="67">
        <v>505764</v>
      </c>
      <c r="Y282" s="69">
        <v>0.16500000000000001</v>
      </c>
      <c r="Z282" s="78">
        <f t="shared" si="4"/>
        <v>25254.495575221237</v>
      </c>
    </row>
    <row r="283" spans="1:26" ht="15.75" x14ac:dyDescent="0.25">
      <c r="A283" s="80" t="s">
        <v>30</v>
      </c>
      <c r="B283" s="30" t="s">
        <v>558</v>
      </c>
      <c r="C283" s="30" t="s">
        <v>27</v>
      </c>
      <c r="D283" s="26" t="s">
        <v>1329</v>
      </c>
      <c r="E283" s="32" t="s">
        <v>1328</v>
      </c>
      <c r="F283" s="67">
        <v>161559</v>
      </c>
      <c r="G283" s="67">
        <v>136137</v>
      </c>
      <c r="H283" s="67">
        <v>8276</v>
      </c>
      <c r="I283" s="67">
        <v>17146</v>
      </c>
      <c r="J283" s="69">
        <v>1.2999999999999999E-3</v>
      </c>
      <c r="K283" s="69">
        <v>1.6000000000000001E-3</v>
      </c>
      <c r="L283" s="69">
        <v>1.1999999999999999E-3</v>
      </c>
      <c r="M283" s="69">
        <v>2.0000000000000001E-4</v>
      </c>
      <c r="N283" s="69">
        <v>1.9E-3</v>
      </c>
      <c r="O283" s="69">
        <v>4.0000000000000002E-4</v>
      </c>
      <c r="P283" s="26">
        <v>989</v>
      </c>
      <c r="Q283" s="26">
        <v>700</v>
      </c>
      <c r="R283" s="26">
        <v>106</v>
      </c>
      <c r="S283" s="26">
        <v>16</v>
      </c>
      <c r="T283" s="26">
        <v>151</v>
      </c>
      <c r="U283" s="26">
        <v>16</v>
      </c>
      <c r="V283" s="26">
        <v>2.7</v>
      </c>
      <c r="W283" s="67">
        <v>138211</v>
      </c>
      <c r="X283" s="67">
        <v>39066</v>
      </c>
      <c r="Y283" s="69">
        <v>0.39400000000000002</v>
      </c>
      <c r="Z283" s="78">
        <f t="shared" si="4"/>
        <v>163.35591506572294</v>
      </c>
    </row>
    <row r="284" spans="1:26" ht="15.75" x14ac:dyDescent="0.25">
      <c r="A284" s="42" t="s">
        <v>30</v>
      </c>
      <c r="B284" s="29" t="s">
        <v>558</v>
      </c>
      <c r="C284" s="29" t="s">
        <v>73</v>
      </c>
      <c r="D284" s="26" t="s">
        <v>897</v>
      </c>
      <c r="E284" s="32" t="s">
        <v>896</v>
      </c>
      <c r="F284" s="67">
        <v>2875</v>
      </c>
      <c r="G284" s="67">
        <v>2438</v>
      </c>
      <c r="H284" s="26">
        <v>103</v>
      </c>
      <c r="I284" s="26">
        <v>334</v>
      </c>
      <c r="J284" s="69">
        <v>5.0000000000000001E-4</v>
      </c>
      <c r="K284" s="26" t="s">
        <v>43</v>
      </c>
      <c r="L284" s="69">
        <v>5.9999999999999995E-4</v>
      </c>
      <c r="M284" s="69">
        <v>6.9999999999999999E-4</v>
      </c>
      <c r="N284" s="26" t="s">
        <v>43</v>
      </c>
      <c r="O284" s="69">
        <v>5.0000000000000001E-4</v>
      </c>
      <c r="P284" s="26">
        <v>1220</v>
      </c>
      <c r="Q284" s="26">
        <v>0</v>
      </c>
      <c r="R284" s="26">
        <v>832</v>
      </c>
      <c r="S284" s="26">
        <v>375</v>
      </c>
      <c r="T284" s="26">
        <v>0</v>
      </c>
      <c r="U284" s="26">
        <v>13</v>
      </c>
      <c r="V284" s="26">
        <v>3.33</v>
      </c>
      <c r="W284" s="67">
        <v>3900</v>
      </c>
      <c r="X284" s="26">
        <v>0</v>
      </c>
      <c r="Y284" s="73">
        <v>0</v>
      </c>
      <c r="Z284" s="78">
        <f t="shared" si="4"/>
        <v>2.3565573770491803</v>
      </c>
    </row>
    <row r="285" spans="1:26" ht="15.75" x14ac:dyDescent="0.25">
      <c r="A285" s="42" t="s">
        <v>30</v>
      </c>
      <c r="B285" s="29" t="s">
        <v>524</v>
      </c>
      <c r="C285" s="29" t="s">
        <v>27</v>
      </c>
      <c r="D285" s="26" t="s">
        <v>526</v>
      </c>
      <c r="E285" s="25" t="s">
        <v>525</v>
      </c>
      <c r="F285" s="67">
        <v>4781</v>
      </c>
      <c r="G285" s="67">
        <v>4183</v>
      </c>
      <c r="H285" s="26">
        <v>105</v>
      </c>
      <c r="I285" s="26">
        <v>493</v>
      </c>
      <c r="J285" s="69">
        <v>8.9999999999999998E-4</v>
      </c>
      <c r="K285" s="69">
        <v>3.8E-3</v>
      </c>
      <c r="L285" s="69">
        <v>8.9999999999999998E-4</v>
      </c>
      <c r="M285" s="69">
        <v>0</v>
      </c>
      <c r="N285" s="26" t="s">
        <v>43</v>
      </c>
      <c r="O285" s="26" t="s">
        <v>43</v>
      </c>
      <c r="P285" s="26">
        <v>1452</v>
      </c>
      <c r="Q285" s="26">
        <v>42</v>
      </c>
      <c r="R285" s="26">
        <v>1407</v>
      </c>
      <c r="S285" s="26">
        <v>3</v>
      </c>
      <c r="T285" s="26">
        <v>0</v>
      </c>
      <c r="U285" s="26">
        <v>0</v>
      </c>
      <c r="V285" s="26">
        <v>3.97</v>
      </c>
      <c r="W285" s="67">
        <v>3204</v>
      </c>
      <c r="X285" s="26">
        <v>0</v>
      </c>
      <c r="Y285" s="73">
        <v>0</v>
      </c>
      <c r="Z285" s="78">
        <f t="shared" si="4"/>
        <v>3.2926997245179064</v>
      </c>
    </row>
    <row r="286" spans="1:26" ht="15.75" x14ac:dyDescent="0.25">
      <c r="A286" s="42" t="s">
        <v>30</v>
      </c>
      <c r="B286" s="29" t="s">
        <v>851</v>
      </c>
      <c r="C286" s="29" t="s">
        <v>73</v>
      </c>
      <c r="D286" s="26" t="s">
        <v>853</v>
      </c>
      <c r="E286" s="32" t="s">
        <v>852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 t="s">
        <v>43</v>
      </c>
      <c r="L286" s="26" t="s">
        <v>43</v>
      </c>
      <c r="M286" s="26" t="s">
        <v>43</v>
      </c>
      <c r="N286" s="26" t="s">
        <v>43</v>
      </c>
      <c r="O286" s="26" t="s">
        <v>43</v>
      </c>
      <c r="P286" s="26" t="s">
        <v>44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274</v>
      </c>
      <c r="X286" s="26">
        <v>0</v>
      </c>
      <c r="Y286" s="73">
        <v>0</v>
      </c>
      <c r="Z286" s="78" t="e">
        <f t="shared" si="4"/>
        <v>#VALUE!</v>
      </c>
    </row>
    <row r="287" spans="1:26" ht="15.75" x14ac:dyDescent="0.25">
      <c r="A287" s="42" t="s">
        <v>30</v>
      </c>
      <c r="B287" s="29" t="s">
        <v>64</v>
      </c>
      <c r="C287" s="30" t="s">
        <v>65</v>
      </c>
      <c r="D287" s="26" t="s">
        <v>67</v>
      </c>
      <c r="E287" s="35" t="s">
        <v>66</v>
      </c>
      <c r="F287" s="67">
        <v>143379</v>
      </c>
      <c r="G287" s="67">
        <v>119172</v>
      </c>
      <c r="H287" s="67">
        <v>18821</v>
      </c>
      <c r="I287" s="67">
        <v>5386</v>
      </c>
      <c r="J287" s="69">
        <v>3.8E-3</v>
      </c>
      <c r="K287" s="69">
        <v>0</v>
      </c>
      <c r="L287" s="26" t="s">
        <v>43</v>
      </c>
      <c r="M287" s="69">
        <v>0</v>
      </c>
      <c r="N287" s="69">
        <v>0</v>
      </c>
      <c r="O287" s="26" t="s">
        <v>43</v>
      </c>
      <c r="P287" s="26">
        <v>503</v>
      </c>
      <c r="Q287" s="26">
        <v>450</v>
      </c>
      <c r="R287" s="26">
        <v>0</v>
      </c>
      <c r="S287" s="26">
        <v>36</v>
      </c>
      <c r="T287" s="26">
        <v>17</v>
      </c>
      <c r="U287" s="26">
        <v>0</v>
      </c>
      <c r="V287" s="26">
        <v>1.37</v>
      </c>
      <c r="W287" s="67">
        <v>74450</v>
      </c>
      <c r="X287" s="26">
        <v>0</v>
      </c>
      <c r="Y287" s="73">
        <v>0</v>
      </c>
      <c r="Z287" s="78">
        <f t="shared" si="4"/>
        <v>285.04771371769385</v>
      </c>
    </row>
    <row r="288" spans="1:26" ht="15.75" x14ac:dyDescent="0.25">
      <c r="A288" s="42" t="s">
        <v>30</v>
      </c>
      <c r="B288" s="29" t="s">
        <v>64</v>
      </c>
      <c r="C288" s="30" t="s">
        <v>1625</v>
      </c>
      <c r="D288" s="26" t="s">
        <v>1582</v>
      </c>
      <c r="E288" s="32" t="s">
        <v>1627</v>
      </c>
      <c r="F288" s="67">
        <v>30387990</v>
      </c>
      <c r="G288" s="67">
        <v>26707761</v>
      </c>
      <c r="H288" s="67">
        <v>1538933</v>
      </c>
      <c r="I288" s="67">
        <v>2141296</v>
      </c>
      <c r="J288" s="69">
        <v>1.5E-3</v>
      </c>
      <c r="K288" s="69">
        <v>2.7000000000000001E-3</v>
      </c>
      <c r="L288" s="69">
        <v>8.0000000000000004E-4</v>
      </c>
      <c r="M288" s="26" t="s">
        <v>43</v>
      </c>
      <c r="N288" s="69">
        <v>1.2999999999999999E-3</v>
      </c>
      <c r="O288" s="69">
        <v>1.2999999999999999E-3</v>
      </c>
      <c r="P288" s="26">
        <v>420</v>
      </c>
      <c r="Q288" s="26">
        <v>135</v>
      </c>
      <c r="R288" s="26">
        <v>209</v>
      </c>
      <c r="S288" s="26">
        <v>0</v>
      </c>
      <c r="T288" s="26">
        <v>45</v>
      </c>
      <c r="U288" s="26">
        <v>31</v>
      </c>
      <c r="V288" s="26">
        <v>1.1499999999999999</v>
      </c>
      <c r="W288" s="67">
        <v>52490361</v>
      </c>
      <c r="X288" s="67">
        <v>6141452</v>
      </c>
      <c r="Y288" s="69">
        <v>0.13300000000000001</v>
      </c>
      <c r="Z288" s="78">
        <f t="shared" si="4"/>
        <v>72352.357142857145</v>
      </c>
    </row>
    <row r="289" spans="1:26" ht="15.75" x14ac:dyDescent="0.25">
      <c r="A289" s="42" t="s">
        <v>25</v>
      </c>
      <c r="B289" s="29" t="s">
        <v>72</v>
      </c>
      <c r="C289" s="29" t="s">
        <v>1428</v>
      </c>
      <c r="D289" s="26" t="s">
        <v>1430</v>
      </c>
      <c r="E289" s="32" t="s">
        <v>1429</v>
      </c>
      <c r="F289" s="67">
        <v>180875</v>
      </c>
      <c r="G289" s="67">
        <v>174957</v>
      </c>
      <c r="H289" s="67">
        <v>4387</v>
      </c>
      <c r="I289" s="67">
        <v>1531</v>
      </c>
      <c r="J289" s="69">
        <v>0.1079</v>
      </c>
      <c r="K289" s="69">
        <v>0.1114</v>
      </c>
      <c r="L289" s="26" t="s">
        <v>43</v>
      </c>
      <c r="M289" s="69">
        <v>6.0199999999999997E-2</v>
      </c>
      <c r="N289" s="26" t="s">
        <v>43</v>
      </c>
      <c r="O289" s="26" t="s">
        <v>43</v>
      </c>
      <c r="P289" s="26">
        <v>44</v>
      </c>
      <c r="Q289" s="26">
        <v>43</v>
      </c>
      <c r="R289" s="26">
        <v>0</v>
      </c>
      <c r="S289" s="26">
        <v>1</v>
      </c>
      <c r="T289" s="26">
        <v>0</v>
      </c>
      <c r="U289" s="26">
        <v>0</v>
      </c>
      <c r="V289" s="26">
        <v>0.12</v>
      </c>
      <c r="W289" s="67">
        <v>41420</v>
      </c>
      <c r="X289" s="67">
        <v>8583</v>
      </c>
      <c r="Y289" s="69">
        <v>0.26100000000000001</v>
      </c>
      <c r="Z289" s="78">
        <f t="shared" si="4"/>
        <v>4110.795454545455</v>
      </c>
    </row>
    <row r="290" spans="1:26" ht="15.75" x14ac:dyDescent="0.25">
      <c r="A290" s="80" t="s">
        <v>25</v>
      </c>
      <c r="B290" s="30" t="s">
        <v>72</v>
      </c>
      <c r="C290" s="30" t="s">
        <v>364</v>
      </c>
      <c r="D290" s="26" t="s">
        <v>366</v>
      </c>
      <c r="E290" s="25" t="s">
        <v>365</v>
      </c>
      <c r="F290" s="67">
        <v>7719498</v>
      </c>
      <c r="G290" s="67">
        <v>7325673</v>
      </c>
      <c r="H290" s="67">
        <v>245783</v>
      </c>
      <c r="I290" s="67">
        <v>148042</v>
      </c>
      <c r="J290" s="69">
        <v>5.7000000000000002E-3</v>
      </c>
      <c r="K290" s="69">
        <v>6.0000000000000001E-3</v>
      </c>
      <c r="L290" s="69">
        <v>4.4999999999999997E-3</v>
      </c>
      <c r="M290" s="69">
        <v>5.4000000000000003E-3</v>
      </c>
      <c r="N290" s="69">
        <v>4.5999999999999999E-3</v>
      </c>
      <c r="O290" s="69">
        <v>2.5999999999999999E-3</v>
      </c>
      <c r="P290" s="26">
        <v>1403</v>
      </c>
      <c r="Q290" s="26">
        <v>790</v>
      </c>
      <c r="R290" s="26">
        <v>62</v>
      </c>
      <c r="S290" s="26">
        <v>183</v>
      </c>
      <c r="T290" s="26">
        <v>357</v>
      </c>
      <c r="U290" s="26">
        <v>11</v>
      </c>
      <c r="V290" s="26">
        <v>3.83</v>
      </c>
      <c r="W290" s="67">
        <v>1019785</v>
      </c>
      <c r="X290" s="67">
        <v>102683</v>
      </c>
      <c r="Y290" s="69">
        <v>0.112</v>
      </c>
      <c r="Z290" s="78">
        <f t="shared" si="4"/>
        <v>5502.1368496079831</v>
      </c>
    </row>
    <row r="291" spans="1:26" ht="15.75" x14ac:dyDescent="0.25">
      <c r="A291" s="42" t="s">
        <v>25</v>
      </c>
      <c r="B291" s="29" t="s">
        <v>72</v>
      </c>
      <c r="C291" s="29" t="s">
        <v>27</v>
      </c>
      <c r="D291" s="26" t="s">
        <v>1481</v>
      </c>
      <c r="E291" s="32" t="s">
        <v>1480</v>
      </c>
      <c r="F291" s="67">
        <v>1230</v>
      </c>
      <c r="G291" s="67">
        <v>1198</v>
      </c>
      <c r="H291" s="26">
        <v>27</v>
      </c>
      <c r="I291" s="26">
        <v>5</v>
      </c>
      <c r="J291" s="69">
        <v>5.1999999999999998E-3</v>
      </c>
      <c r="K291" s="69">
        <v>7.6E-3</v>
      </c>
      <c r="L291" s="69">
        <v>0</v>
      </c>
      <c r="M291" s="69">
        <v>0</v>
      </c>
      <c r="N291" s="69">
        <v>0</v>
      </c>
      <c r="O291" s="69">
        <v>2.5999999999999999E-3</v>
      </c>
      <c r="P291" s="26">
        <v>250</v>
      </c>
      <c r="Q291" s="26">
        <v>159</v>
      </c>
      <c r="R291" s="26">
        <v>28</v>
      </c>
      <c r="S291" s="26">
        <v>5</v>
      </c>
      <c r="T291" s="26">
        <v>54</v>
      </c>
      <c r="U291" s="26">
        <v>4</v>
      </c>
      <c r="V291" s="26">
        <v>0.68</v>
      </c>
      <c r="W291" s="26">
        <v>769</v>
      </c>
      <c r="X291" s="26">
        <v>0</v>
      </c>
      <c r="Y291" s="73">
        <v>0</v>
      </c>
      <c r="Z291" s="78">
        <f t="shared" si="4"/>
        <v>4.92</v>
      </c>
    </row>
    <row r="292" spans="1:26" ht="15.75" x14ac:dyDescent="0.25">
      <c r="A292" s="80" t="s">
        <v>25</v>
      </c>
      <c r="B292" s="30" t="s">
        <v>72</v>
      </c>
      <c r="C292" s="30" t="s">
        <v>316</v>
      </c>
      <c r="D292" s="26" t="s">
        <v>318</v>
      </c>
      <c r="E292" s="32" t="s">
        <v>317</v>
      </c>
      <c r="F292" s="67">
        <v>110352</v>
      </c>
      <c r="G292" s="67">
        <v>97926</v>
      </c>
      <c r="H292" s="67">
        <v>2193</v>
      </c>
      <c r="I292" s="67">
        <v>10233</v>
      </c>
      <c r="J292" s="69">
        <v>1.0999999999999999E-2</v>
      </c>
      <c r="K292" s="69">
        <v>8.6E-3</v>
      </c>
      <c r="L292" s="69">
        <v>7.7000000000000002E-3</v>
      </c>
      <c r="M292" s="69">
        <v>1.0800000000000001E-2</v>
      </c>
      <c r="N292" s="69">
        <v>8.3999999999999995E-3</v>
      </c>
      <c r="O292" s="69">
        <v>4.1999999999999997E-3</v>
      </c>
      <c r="P292" s="26">
        <v>472</v>
      </c>
      <c r="Q292" s="26">
        <v>353</v>
      </c>
      <c r="R292" s="26">
        <v>6</v>
      </c>
      <c r="S292" s="26">
        <v>8</v>
      </c>
      <c r="T292" s="26">
        <v>97</v>
      </c>
      <c r="U292" s="26">
        <v>8</v>
      </c>
      <c r="V292" s="26">
        <v>1.29</v>
      </c>
      <c r="W292" s="67">
        <v>35209</v>
      </c>
      <c r="X292" s="67">
        <v>20608</v>
      </c>
      <c r="Y292" s="69">
        <v>1.411</v>
      </c>
      <c r="Z292" s="78">
        <f t="shared" si="4"/>
        <v>233.79661016949152</v>
      </c>
    </row>
    <row r="293" spans="1:26" ht="15.75" x14ac:dyDescent="0.25">
      <c r="A293" s="42" t="s">
        <v>25</v>
      </c>
      <c r="B293" s="29" t="s">
        <v>72</v>
      </c>
      <c r="C293" s="29" t="s">
        <v>73</v>
      </c>
      <c r="D293" s="26" t="s">
        <v>75</v>
      </c>
      <c r="E293" s="32" t="s">
        <v>74</v>
      </c>
      <c r="F293" s="67">
        <v>61327</v>
      </c>
      <c r="G293" s="67">
        <v>55945</v>
      </c>
      <c r="H293" s="26">
        <v>853</v>
      </c>
      <c r="I293" s="67">
        <v>4529</v>
      </c>
      <c r="J293" s="69">
        <v>3.3999999999999998E-3</v>
      </c>
      <c r="K293" s="69">
        <v>5.1000000000000004E-3</v>
      </c>
      <c r="L293" s="69">
        <v>4.4000000000000003E-3</v>
      </c>
      <c r="M293" s="69">
        <v>4.1999999999999997E-3</v>
      </c>
      <c r="N293" s="69">
        <v>5.4000000000000003E-3</v>
      </c>
      <c r="O293" s="69">
        <v>3.0000000000000001E-3</v>
      </c>
      <c r="P293" s="26">
        <v>1208</v>
      </c>
      <c r="Q293" s="26">
        <v>849</v>
      </c>
      <c r="R293" s="26">
        <v>158</v>
      </c>
      <c r="S293" s="26">
        <v>3</v>
      </c>
      <c r="T293" s="26">
        <v>173</v>
      </c>
      <c r="U293" s="26">
        <v>25</v>
      </c>
      <c r="V293" s="26">
        <v>3.3</v>
      </c>
      <c r="W293" s="67">
        <v>17685</v>
      </c>
      <c r="X293" s="67">
        <v>8910</v>
      </c>
      <c r="Y293" s="69">
        <v>1.0149999999999999</v>
      </c>
      <c r="Z293" s="78">
        <f t="shared" si="4"/>
        <v>50.767384105960268</v>
      </c>
    </row>
    <row r="294" spans="1:26" ht="15.75" x14ac:dyDescent="0.25">
      <c r="A294" s="42" t="s">
        <v>25</v>
      </c>
      <c r="B294" s="29" t="s">
        <v>500</v>
      </c>
      <c r="C294" s="29" t="s">
        <v>27</v>
      </c>
      <c r="D294" s="26" t="s">
        <v>502</v>
      </c>
      <c r="E294" s="25" t="s">
        <v>501</v>
      </c>
      <c r="F294" s="67">
        <v>8615</v>
      </c>
      <c r="G294" s="67">
        <v>6647</v>
      </c>
      <c r="H294" s="26">
        <v>154</v>
      </c>
      <c r="I294" s="67">
        <v>1814</v>
      </c>
      <c r="J294" s="69">
        <v>8.9999999999999998E-4</v>
      </c>
      <c r="K294" s="69">
        <v>1.9E-3</v>
      </c>
      <c r="L294" s="69">
        <v>5.9999999999999995E-4</v>
      </c>
      <c r="M294" s="69">
        <v>2E-3</v>
      </c>
      <c r="N294" s="69">
        <v>1.1900000000000001E-2</v>
      </c>
      <c r="O294" s="69">
        <v>1.9E-3</v>
      </c>
      <c r="P294" s="26">
        <v>1223</v>
      </c>
      <c r="Q294" s="26">
        <v>194</v>
      </c>
      <c r="R294" s="26">
        <v>1000</v>
      </c>
      <c r="S294" s="26">
        <v>14</v>
      </c>
      <c r="T294" s="26">
        <v>6</v>
      </c>
      <c r="U294" s="26">
        <v>9</v>
      </c>
      <c r="V294" s="26">
        <v>3.34</v>
      </c>
      <c r="W294" s="67">
        <v>8612</v>
      </c>
      <c r="X294" s="67">
        <v>1613</v>
      </c>
      <c r="Y294" s="69">
        <v>0.23</v>
      </c>
      <c r="Z294" s="78">
        <f t="shared" si="4"/>
        <v>7.0441537203597715</v>
      </c>
    </row>
    <row r="295" spans="1:26" ht="15.75" x14ac:dyDescent="0.25">
      <c r="A295" s="42" t="s">
        <v>25</v>
      </c>
      <c r="B295" s="29" t="s">
        <v>152</v>
      </c>
      <c r="C295" s="34" t="s">
        <v>212</v>
      </c>
      <c r="D295" s="26" t="s">
        <v>214</v>
      </c>
      <c r="E295" s="32" t="s">
        <v>213</v>
      </c>
      <c r="F295" s="67">
        <v>784197</v>
      </c>
      <c r="G295" s="67">
        <v>672804</v>
      </c>
      <c r="H295" s="67">
        <v>40734</v>
      </c>
      <c r="I295" s="67">
        <v>70659</v>
      </c>
      <c r="J295" s="69">
        <v>1.9599999999999999E-2</v>
      </c>
      <c r="K295" s="69">
        <v>1.5100000000000001E-2</v>
      </c>
      <c r="L295" s="69">
        <v>8.6E-3</v>
      </c>
      <c r="M295" s="69">
        <v>3.85E-2</v>
      </c>
      <c r="N295" s="69">
        <v>1.77E-2</v>
      </c>
      <c r="O295" s="69">
        <v>6.4999999999999997E-3</v>
      </c>
      <c r="P295" s="26">
        <v>530</v>
      </c>
      <c r="Q295" s="26">
        <v>231</v>
      </c>
      <c r="R295" s="26">
        <v>153</v>
      </c>
      <c r="S295" s="26">
        <v>34</v>
      </c>
      <c r="T295" s="26">
        <v>94</v>
      </c>
      <c r="U295" s="26">
        <v>18</v>
      </c>
      <c r="V295" s="26">
        <v>1.45</v>
      </c>
      <c r="W295" s="67">
        <v>120593</v>
      </c>
      <c r="X295" s="26">
        <v>0</v>
      </c>
      <c r="Y295" s="73">
        <v>0</v>
      </c>
      <c r="Z295" s="78">
        <f t="shared" si="4"/>
        <v>1479.6169811320756</v>
      </c>
    </row>
    <row r="296" spans="1:26" ht="15.75" x14ac:dyDescent="0.25">
      <c r="A296" s="80" t="s">
        <v>25</v>
      </c>
      <c r="B296" s="30" t="s">
        <v>152</v>
      </c>
      <c r="C296" s="30" t="s">
        <v>1231</v>
      </c>
      <c r="D296" s="26" t="s">
        <v>1233</v>
      </c>
      <c r="E296" s="25" t="s">
        <v>1232</v>
      </c>
      <c r="F296" s="67">
        <v>1629337</v>
      </c>
      <c r="G296" s="67">
        <v>1432390</v>
      </c>
      <c r="H296" s="67">
        <v>84331</v>
      </c>
      <c r="I296" s="67">
        <v>112616</v>
      </c>
      <c r="J296" s="69">
        <v>1.43E-2</v>
      </c>
      <c r="K296" s="69">
        <v>1.0999999999999999E-2</v>
      </c>
      <c r="L296" s="69">
        <v>1.6500000000000001E-2</v>
      </c>
      <c r="M296" s="69">
        <v>1.3599999999999999E-2</v>
      </c>
      <c r="N296" s="69">
        <v>1.32E-2</v>
      </c>
      <c r="O296" s="69">
        <v>2.0500000000000001E-2</v>
      </c>
      <c r="P296" s="26">
        <v>501</v>
      </c>
      <c r="Q296" s="26">
        <v>279</v>
      </c>
      <c r="R296" s="26">
        <v>46</v>
      </c>
      <c r="S296" s="26">
        <v>9</v>
      </c>
      <c r="T296" s="26">
        <v>162</v>
      </c>
      <c r="U296" s="26">
        <v>5</v>
      </c>
      <c r="V296" s="26">
        <v>1.37</v>
      </c>
      <c r="W296" s="67">
        <v>413692</v>
      </c>
      <c r="X296" s="67">
        <v>311068</v>
      </c>
      <c r="Y296" s="69">
        <v>3.0310000000000001</v>
      </c>
      <c r="Z296" s="78">
        <f t="shared" si="4"/>
        <v>3252.1696606786427</v>
      </c>
    </row>
    <row r="297" spans="1:26" ht="15.75" x14ac:dyDescent="0.25">
      <c r="A297" s="42" t="s">
        <v>25</v>
      </c>
      <c r="B297" s="29" t="s">
        <v>152</v>
      </c>
      <c r="C297" s="29" t="s">
        <v>73</v>
      </c>
      <c r="D297" s="26" t="s">
        <v>154</v>
      </c>
      <c r="E297" s="25" t="s">
        <v>153</v>
      </c>
      <c r="F297" s="67">
        <v>73592</v>
      </c>
      <c r="G297" s="67">
        <v>62929</v>
      </c>
      <c r="H297" s="67">
        <v>3433</v>
      </c>
      <c r="I297" s="67">
        <v>7230</v>
      </c>
      <c r="J297" s="69">
        <v>1.9E-3</v>
      </c>
      <c r="K297" s="69">
        <v>1.9E-3</v>
      </c>
      <c r="L297" s="69">
        <v>8.0000000000000004E-4</v>
      </c>
      <c r="M297" s="69">
        <v>1.4E-3</v>
      </c>
      <c r="N297" s="69">
        <v>2.7000000000000001E-3</v>
      </c>
      <c r="O297" s="69">
        <v>8.0000000000000004E-4</v>
      </c>
      <c r="P297" s="26">
        <v>705</v>
      </c>
      <c r="Q297" s="26">
        <v>395</v>
      </c>
      <c r="R297" s="26">
        <v>145</v>
      </c>
      <c r="S297" s="26">
        <v>1</v>
      </c>
      <c r="T297" s="26">
        <v>149</v>
      </c>
      <c r="U297" s="26">
        <v>15</v>
      </c>
      <c r="V297" s="26">
        <v>1.93</v>
      </c>
      <c r="W297" s="67">
        <v>65535</v>
      </c>
      <c r="X297" s="67">
        <v>18172</v>
      </c>
      <c r="Y297" s="69">
        <v>0.38400000000000001</v>
      </c>
      <c r="Z297" s="78">
        <f t="shared" si="4"/>
        <v>104.38581560283689</v>
      </c>
    </row>
    <row r="298" spans="1:26" ht="15.75" x14ac:dyDescent="0.25">
      <c r="A298" s="80" t="s">
        <v>25</v>
      </c>
      <c r="B298" s="30" t="s">
        <v>173</v>
      </c>
      <c r="C298" s="29" t="s">
        <v>176</v>
      </c>
      <c r="D298" s="26" t="s">
        <v>178</v>
      </c>
      <c r="E298" s="25" t="s">
        <v>177</v>
      </c>
      <c r="F298" s="67">
        <v>199251</v>
      </c>
      <c r="G298" s="67">
        <v>175524</v>
      </c>
      <c r="H298" s="67">
        <v>6634</v>
      </c>
      <c r="I298" s="67">
        <v>17093</v>
      </c>
      <c r="J298" s="69">
        <v>1.06E-2</v>
      </c>
      <c r="K298" s="69">
        <v>1.0699999999999999E-2</v>
      </c>
      <c r="L298" s="26" t="s">
        <v>43</v>
      </c>
      <c r="M298" s="69">
        <v>0</v>
      </c>
      <c r="N298" s="69">
        <v>1.09E-2</v>
      </c>
      <c r="O298" s="69">
        <v>1.9E-3</v>
      </c>
      <c r="P298" s="26">
        <v>401</v>
      </c>
      <c r="Q298" s="26">
        <v>322</v>
      </c>
      <c r="R298" s="26">
        <v>0</v>
      </c>
      <c r="S298" s="26">
        <v>5</v>
      </c>
      <c r="T298" s="26">
        <v>68</v>
      </c>
      <c r="U298" s="26">
        <v>6</v>
      </c>
      <c r="V298" s="26">
        <v>1.1000000000000001</v>
      </c>
      <c r="W298" s="67">
        <v>48758</v>
      </c>
      <c r="X298" s="26">
        <v>0</v>
      </c>
      <c r="Y298" s="73">
        <v>0</v>
      </c>
      <c r="Z298" s="78">
        <f t="shared" si="4"/>
        <v>496.88528678304237</v>
      </c>
    </row>
    <row r="299" spans="1:26" ht="15.75" x14ac:dyDescent="0.25">
      <c r="A299" s="42" t="s">
        <v>25</v>
      </c>
      <c r="B299" s="29" t="s">
        <v>173</v>
      </c>
      <c r="C299" s="34" t="s">
        <v>900</v>
      </c>
      <c r="D299" s="26" t="s">
        <v>902</v>
      </c>
      <c r="E299" s="32" t="s">
        <v>901</v>
      </c>
      <c r="F299" s="67">
        <v>80990</v>
      </c>
      <c r="G299" s="67">
        <v>63544</v>
      </c>
      <c r="H299" s="67">
        <v>9832</v>
      </c>
      <c r="I299" s="67">
        <v>7614</v>
      </c>
      <c r="J299" s="69">
        <v>1.0699999999999999E-2</v>
      </c>
      <c r="K299" s="69">
        <v>9.1999999999999998E-3</v>
      </c>
      <c r="L299" s="69">
        <v>9.1999999999999998E-3</v>
      </c>
      <c r="M299" s="69">
        <v>2.9600000000000001E-2</v>
      </c>
      <c r="N299" s="69">
        <v>7.1000000000000004E-3</v>
      </c>
      <c r="O299" s="69">
        <v>8.5000000000000006E-3</v>
      </c>
      <c r="P299" s="26">
        <v>239</v>
      </c>
      <c r="Q299" s="26">
        <v>146</v>
      </c>
      <c r="R299" s="26">
        <v>46</v>
      </c>
      <c r="S299" s="26">
        <v>27</v>
      </c>
      <c r="T299" s="26">
        <v>5</v>
      </c>
      <c r="U299" s="26">
        <v>15</v>
      </c>
      <c r="V299" s="26">
        <v>0.65</v>
      </c>
      <c r="W299" s="67">
        <v>34872</v>
      </c>
      <c r="X299" s="67">
        <v>10890</v>
      </c>
      <c r="Y299" s="69">
        <v>0.45400000000000001</v>
      </c>
      <c r="Z299" s="78">
        <f t="shared" si="4"/>
        <v>338.87029288702928</v>
      </c>
    </row>
    <row r="300" spans="1:26" ht="15.75" x14ac:dyDescent="0.25">
      <c r="A300" s="42" t="s">
        <v>25</v>
      </c>
      <c r="B300" s="29" t="s">
        <v>173</v>
      </c>
      <c r="C300" s="29" t="s">
        <v>27</v>
      </c>
      <c r="D300" s="26" t="s">
        <v>175</v>
      </c>
      <c r="E300" s="44" t="s">
        <v>174</v>
      </c>
      <c r="F300" s="67">
        <v>4336</v>
      </c>
      <c r="G300" s="67">
        <v>3519</v>
      </c>
      <c r="H300" s="26">
        <v>143</v>
      </c>
      <c r="I300" s="26">
        <v>674</v>
      </c>
      <c r="J300" s="69">
        <v>1.4E-3</v>
      </c>
      <c r="K300" s="69">
        <v>2.0999999999999999E-3</v>
      </c>
      <c r="L300" s="69">
        <v>0</v>
      </c>
      <c r="M300" s="69">
        <v>0</v>
      </c>
      <c r="N300" s="69">
        <v>0</v>
      </c>
      <c r="O300" s="69">
        <v>2.0999999999999999E-3</v>
      </c>
      <c r="P300" s="26">
        <v>376</v>
      </c>
      <c r="Q300" s="26">
        <v>193</v>
      </c>
      <c r="R300" s="26">
        <v>137</v>
      </c>
      <c r="S300" s="26">
        <v>32</v>
      </c>
      <c r="T300" s="26">
        <v>6</v>
      </c>
      <c r="U300" s="26">
        <v>8</v>
      </c>
      <c r="V300" s="26">
        <v>1.03</v>
      </c>
      <c r="W300" s="67">
        <v>8022</v>
      </c>
      <c r="X300" s="26">
        <v>0</v>
      </c>
      <c r="Y300" s="73">
        <v>0</v>
      </c>
      <c r="Z300" s="78">
        <f t="shared" si="4"/>
        <v>11.531914893617021</v>
      </c>
    </row>
    <row r="301" spans="1:26" ht="15.75" x14ac:dyDescent="0.25">
      <c r="A301" s="42" t="s">
        <v>25</v>
      </c>
      <c r="B301" s="29" t="s">
        <v>173</v>
      </c>
      <c r="C301" s="30" t="s">
        <v>1434</v>
      </c>
      <c r="D301" s="26" t="s">
        <v>1436</v>
      </c>
      <c r="E301" s="32" t="s">
        <v>1435</v>
      </c>
      <c r="F301" s="67">
        <v>172629</v>
      </c>
      <c r="G301" s="67">
        <v>146806</v>
      </c>
      <c r="H301" s="67">
        <v>12411</v>
      </c>
      <c r="I301" s="67">
        <v>13412</v>
      </c>
      <c r="J301" s="69">
        <v>3.5999999999999999E-3</v>
      </c>
      <c r="K301" s="69">
        <v>4.4999999999999997E-3</v>
      </c>
      <c r="L301" s="69">
        <v>2.8E-3</v>
      </c>
      <c r="M301" s="69">
        <v>4.5999999999999999E-3</v>
      </c>
      <c r="N301" s="69">
        <v>2.8E-3</v>
      </c>
      <c r="O301" s="69">
        <v>3.0000000000000001E-3</v>
      </c>
      <c r="P301" s="26">
        <v>1470</v>
      </c>
      <c r="Q301" s="26">
        <v>576</v>
      </c>
      <c r="R301" s="26">
        <v>701</v>
      </c>
      <c r="S301" s="26">
        <v>120</v>
      </c>
      <c r="T301" s="26">
        <v>32</v>
      </c>
      <c r="U301" s="26">
        <v>41</v>
      </c>
      <c r="V301" s="26">
        <v>4.0199999999999996</v>
      </c>
      <c r="W301" s="67">
        <v>35134</v>
      </c>
      <c r="X301" s="67">
        <v>5544</v>
      </c>
      <c r="Y301" s="69">
        <v>0.187</v>
      </c>
      <c r="Z301" s="78">
        <f t="shared" si="4"/>
        <v>117.43469387755103</v>
      </c>
    </row>
    <row r="302" spans="1:26" ht="15.75" x14ac:dyDescent="0.25">
      <c r="A302" s="42" t="s">
        <v>25</v>
      </c>
      <c r="B302" s="29" t="s">
        <v>173</v>
      </c>
      <c r="C302" s="29" t="s">
        <v>73</v>
      </c>
      <c r="D302" s="26" t="s">
        <v>307</v>
      </c>
      <c r="E302" s="32" t="s">
        <v>306</v>
      </c>
      <c r="F302" s="67">
        <v>37285</v>
      </c>
      <c r="G302" s="67">
        <v>27690</v>
      </c>
      <c r="H302" s="26">
        <v>818</v>
      </c>
      <c r="I302" s="67">
        <v>8777</v>
      </c>
      <c r="J302" s="69">
        <v>4.1999999999999997E-3</v>
      </c>
      <c r="K302" s="69">
        <v>6.1000000000000004E-3</v>
      </c>
      <c r="L302" s="69">
        <v>4.0000000000000001E-3</v>
      </c>
      <c r="M302" s="69">
        <v>5.3E-3</v>
      </c>
      <c r="N302" s="69">
        <v>4.7000000000000002E-3</v>
      </c>
      <c r="O302" s="69">
        <v>2.8E-3</v>
      </c>
      <c r="P302" s="26">
        <v>628</v>
      </c>
      <c r="Q302" s="26">
        <v>474</v>
      </c>
      <c r="R302" s="26">
        <v>92</v>
      </c>
      <c r="S302" s="26">
        <v>6</v>
      </c>
      <c r="T302" s="26">
        <v>19</v>
      </c>
      <c r="U302" s="26">
        <v>37</v>
      </c>
      <c r="V302" s="26">
        <v>1.72</v>
      </c>
      <c r="W302" s="67">
        <v>18278</v>
      </c>
      <c r="X302" s="67">
        <v>9101</v>
      </c>
      <c r="Y302" s="69">
        <v>0.99199999999999999</v>
      </c>
      <c r="Z302" s="78">
        <f t="shared" si="4"/>
        <v>59.371019108280258</v>
      </c>
    </row>
    <row r="303" spans="1:26" ht="15.75" x14ac:dyDescent="0.25">
      <c r="A303" s="42" t="s">
        <v>25</v>
      </c>
      <c r="B303" s="29" t="s">
        <v>1424</v>
      </c>
      <c r="C303" s="30" t="s">
        <v>1425</v>
      </c>
      <c r="D303" s="26" t="s">
        <v>1427</v>
      </c>
      <c r="E303" s="32" t="s">
        <v>1426</v>
      </c>
      <c r="F303" s="67">
        <v>38024</v>
      </c>
      <c r="G303" s="67">
        <v>34386</v>
      </c>
      <c r="H303" s="67">
        <v>1486</v>
      </c>
      <c r="I303" s="67">
        <v>2152</v>
      </c>
      <c r="J303" s="69">
        <v>6.7000000000000002E-3</v>
      </c>
      <c r="K303" s="69">
        <v>1.4500000000000001E-2</v>
      </c>
      <c r="L303" s="69">
        <v>5.7000000000000002E-3</v>
      </c>
      <c r="M303" s="26" t="s">
        <v>43</v>
      </c>
      <c r="N303" s="26" t="s">
        <v>43</v>
      </c>
      <c r="O303" s="26" t="s">
        <v>43</v>
      </c>
      <c r="P303" s="26">
        <v>214</v>
      </c>
      <c r="Q303" s="26">
        <v>24</v>
      </c>
      <c r="R303" s="26">
        <v>190</v>
      </c>
      <c r="S303" s="26">
        <v>0</v>
      </c>
      <c r="T303" s="26">
        <v>0</v>
      </c>
      <c r="U303" s="26">
        <v>0</v>
      </c>
      <c r="V303" s="26">
        <v>0.57999999999999996</v>
      </c>
      <c r="W303" s="67">
        <v>27349</v>
      </c>
      <c r="X303" s="67">
        <v>1634</v>
      </c>
      <c r="Y303" s="69">
        <v>6.4000000000000001E-2</v>
      </c>
      <c r="Z303" s="78">
        <f t="shared" si="4"/>
        <v>177.6822429906542</v>
      </c>
    </row>
    <row r="304" spans="1:26" ht="15.75" x14ac:dyDescent="0.25">
      <c r="A304" s="42" t="s">
        <v>25</v>
      </c>
      <c r="B304" s="29" t="s">
        <v>208</v>
      </c>
      <c r="C304" s="30" t="s">
        <v>209</v>
      </c>
      <c r="D304" s="26" t="s">
        <v>211</v>
      </c>
      <c r="E304" s="25" t="s">
        <v>210</v>
      </c>
      <c r="F304" s="67">
        <v>103645</v>
      </c>
      <c r="G304" s="67">
        <v>90417</v>
      </c>
      <c r="H304" s="67">
        <v>8979</v>
      </c>
      <c r="I304" s="67">
        <v>4249</v>
      </c>
      <c r="J304" s="69">
        <v>8.9999999999999998E-4</v>
      </c>
      <c r="K304" s="69">
        <v>8.0000000000000004E-4</v>
      </c>
      <c r="L304" s="69">
        <v>1E-3</v>
      </c>
      <c r="M304" s="69">
        <v>2.0000000000000001E-4</v>
      </c>
      <c r="N304" s="69">
        <v>1.1000000000000001E-3</v>
      </c>
      <c r="O304" s="69">
        <v>4.0000000000000002E-4</v>
      </c>
      <c r="P304" s="26">
        <v>442</v>
      </c>
      <c r="Q304" s="26">
        <v>34</v>
      </c>
      <c r="R304" s="26">
        <v>248</v>
      </c>
      <c r="S304" s="26">
        <v>2</v>
      </c>
      <c r="T304" s="26">
        <v>115</v>
      </c>
      <c r="U304" s="26">
        <v>43</v>
      </c>
      <c r="V304" s="26">
        <v>1.21</v>
      </c>
      <c r="W304" s="67">
        <v>246759</v>
      </c>
      <c r="X304" s="26">
        <v>0</v>
      </c>
      <c r="Y304" s="73">
        <v>0</v>
      </c>
      <c r="Z304" s="78">
        <f t="shared" si="4"/>
        <v>234.49095022624434</v>
      </c>
    </row>
    <row r="305" spans="1:26" ht="15.75" x14ac:dyDescent="0.25">
      <c r="A305" s="42" t="s">
        <v>25</v>
      </c>
      <c r="B305" s="29" t="s">
        <v>208</v>
      </c>
      <c r="C305" s="29" t="s">
        <v>73</v>
      </c>
      <c r="D305" s="26" t="s">
        <v>801</v>
      </c>
      <c r="E305" s="25" t="s">
        <v>800</v>
      </c>
      <c r="F305" s="67">
        <v>9135</v>
      </c>
      <c r="G305" s="67">
        <v>6804</v>
      </c>
      <c r="H305" s="26">
        <v>224</v>
      </c>
      <c r="I305" s="67">
        <v>2107</v>
      </c>
      <c r="J305" s="69">
        <v>2.8999999999999998E-3</v>
      </c>
      <c r="K305" s="69">
        <v>3.5999999999999999E-3</v>
      </c>
      <c r="L305" s="69">
        <v>2.8999999999999998E-3</v>
      </c>
      <c r="M305" s="69">
        <v>2.0999999999999999E-3</v>
      </c>
      <c r="N305" s="69">
        <v>4.7999999999999996E-3</v>
      </c>
      <c r="O305" s="69">
        <v>1.9E-3</v>
      </c>
      <c r="P305" s="26">
        <v>203</v>
      </c>
      <c r="Q305" s="26">
        <v>35</v>
      </c>
      <c r="R305" s="26">
        <v>139</v>
      </c>
      <c r="S305" s="26">
        <v>18</v>
      </c>
      <c r="T305" s="26">
        <v>2</v>
      </c>
      <c r="U305" s="26">
        <v>9</v>
      </c>
      <c r="V305" s="26">
        <v>0.55000000000000004</v>
      </c>
      <c r="W305" s="67">
        <v>15938</v>
      </c>
      <c r="X305" s="67">
        <v>1509</v>
      </c>
      <c r="Y305" s="69">
        <v>0.105</v>
      </c>
      <c r="Z305" s="78">
        <f t="shared" si="4"/>
        <v>45</v>
      </c>
    </row>
    <row r="306" spans="1:26" ht="15.75" x14ac:dyDescent="0.25">
      <c r="A306" s="42" t="s">
        <v>25</v>
      </c>
      <c r="B306" s="29" t="s">
        <v>97</v>
      </c>
      <c r="C306" s="30" t="s">
        <v>683</v>
      </c>
      <c r="D306" s="26" t="s">
        <v>685</v>
      </c>
      <c r="E306" s="25" t="s">
        <v>684</v>
      </c>
      <c r="F306" s="67">
        <v>1913235</v>
      </c>
      <c r="G306" s="67">
        <v>1803573</v>
      </c>
      <c r="H306" s="67">
        <v>69063</v>
      </c>
      <c r="I306" s="67">
        <v>40599</v>
      </c>
      <c r="J306" s="69">
        <v>2.7E-2</v>
      </c>
      <c r="K306" s="69">
        <v>2.7099999999999999E-2</v>
      </c>
      <c r="L306" s="69">
        <v>1.12E-2</v>
      </c>
      <c r="M306" s="69">
        <v>7.9399999999999998E-2</v>
      </c>
      <c r="N306" s="69">
        <v>9.74E-2</v>
      </c>
      <c r="O306" s="26" t="s">
        <v>43</v>
      </c>
      <c r="P306" s="26">
        <v>198</v>
      </c>
      <c r="Q306" s="26">
        <v>188</v>
      </c>
      <c r="R306" s="26">
        <v>5</v>
      </c>
      <c r="S306" s="26">
        <v>1</v>
      </c>
      <c r="T306" s="26">
        <v>4</v>
      </c>
      <c r="U306" s="26">
        <v>0</v>
      </c>
      <c r="V306" s="26">
        <v>0.54</v>
      </c>
      <c r="W306" s="67">
        <v>381927</v>
      </c>
      <c r="X306" s="67">
        <v>93761</v>
      </c>
      <c r="Y306" s="69">
        <v>0.32500000000000001</v>
      </c>
      <c r="Z306" s="78">
        <f t="shared" si="4"/>
        <v>9662.80303030303</v>
      </c>
    </row>
    <row r="307" spans="1:26" ht="15.75" x14ac:dyDescent="0.25">
      <c r="A307" s="42" t="s">
        <v>25</v>
      </c>
      <c r="B307" s="29" t="s">
        <v>97</v>
      </c>
      <c r="C307" s="29" t="s">
        <v>69</v>
      </c>
      <c r="D307" s="26" t="s">
        <v>1345</v>
      </c>
      <c r="E307" s="32" t="s">
        <v>1344</v>
      </c>
      <c r="F307" s="26">
        <v>16</v>
      </c>
      <c r="G307" s="26">
        <v>14</v>
      </c>
      <c r="H307" s="26">
        <v>1</v>
      </c>
      <c r="I307" s="26">
        <v>1</v>
      </c>
      <c r="J307" s="69">
        <v>1.52E-2</v>
      </c>
      <c r="K307" s="69">
        <v>1.4800000000000001E-2</v>
      </c>
      <c r="L307" s="26" t="s">
        <v>43</v>
      </c>
      <c r="M307" s="26" t="s">
        <v>43</v>
      </c>
      <c r="N307" s="26" t="s">
        <v>43</v>
      </c>
      <c r="O307" s="26" t="s">
        <v>43</v>
      </c>
      <c r="P307" s="26">
        <v>1</v>
      </c>
      <c r="Q307" s="26">
        <v>1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67">
        <v>1102</v>
      </c>
      <c r="X307" s="26">
        <v>0</v>
      </c>
      <c r="Y307" s="73">
        <v>0</v>
      </c>
      <c r="Z307" s="78">
        <f t="shared" si="4"/>
        <v>16</v>
      </c>
    </row>
    <row r="308" spans="1:26" ht="15.75" x14ac:dyDescent="0.25">
      <c r="A308" s="42" t="s">
        <v>25</v>
      </c>
      <c r="B308" s="29" t="s">
        <v>97</v>
      </c>
      <c r="C308" s="29" t="s">
        <v>98</v>
      </c>
      <c r="D308" s="26" t="s">
        <v>100</v>
      </c>
      <c r="E308" s="32" t="s">
        <v>99</v>
      </c>
      <c r="F308" s="67">
        <v>359159</v>
      </c>
      <c r="G308" s="67">
        <v>325449</v>
      </c>
      <c r="H308" s="67">
        <v>22144</v>
      </c>
      <c r="I308" s="67">
        <v>11566</v>
      </c>
      <c r="J308" s="69">
        <v>2.0899999999999998E-2</v>
      </c>
      <c r="K308" s="69">
        <v>1.89E-2</v>
      </c>
      <c r="L308" s="69">
        <v>1.2E-2</v>
      </c>
      <c r="M308" s="69">
        <v>1.18E-2</v>
      </c>
      <c r="N308" s="69">
        <v>2.7199999999999998E-2</v>
      </c>
      <c r="O308" s="69">
        <v>9.1999999999999998E-3</v>
      </c>
      <c r="P308" s="26">
        <v>400</v>
      </c>
      <c r="Q308" s="26">
        <v>314</v>
      </c>
      <c r="R308" s="26">
        <v>12</v>
      </c>
      <c r="S308" s="26">
        <v>14</v>
      </c>
      <c r="T308" s="26">
        <v>56</v>
      </c>
      <c r="U308" s="26">
        <v>4</v>
      </c>
      <c r="V308" s="26">
        <v>1.0900000000000001</v>
      </c>
      <c r="W308" s="67">
        <v>60965</v>
      </c>
      <c r="X308" s="67">
        <v>31059</v>
      </c>
      <c r="Y308" s="69">
        <v>1.0389999999999999</v>
      </c>
      <c r="Z308" s="78">
        <f t="shared" si="4"/>
        <v>897.89750000000004</v>
      </c>
    </row>
    <row r="309" spans="1:26" ht="15.75" x14ac:dyDescent="0.25">
      <c r="A309" s="42" t="s">
        <v>25</v>
      </c>
      <c r="B309" s="29" t="s">
        <v>97</v>
      </c>
      <c r="C309" s="29" t="s">
        <v>27</v>
      </c>
      <c r="D309" s="26" t="s">
        <v>1415</v>
      </c>
      <c r="E309" s="32" t="s">
        <v>1414</v>
      </c>
      <c r="F309" s="67">
        <v>157637</v>
      </c>
      <c r="G309" s="67">
        <v>124332</v>
      </c>
      <c r="H309" s="67">
        <v>27895</v>
      </c>
      <c r="I309" s="67">
        <v>5410</v>
      </c>
      <c r="J309" s="69">
        <v>2.5999999999999999E-3</v>
      </c>
      <c r="K309" s="69">
        <v>3.0999999999999999E-3</v>
      </c>
      <c r="L309" s="69">
        <v>1.4E-3</v>
      </c>
      <c r="M309" s="69">
        <v>4.7000000000000002E-3</v>
      </c>
      <c r="N309" s="69">
        <v>1.2999999999999999E-3</v>
      </c>
      <c r="O309" s="69">
        <v>1.2999999999999999E-3</v>
      </c>
      <c r="P309" s="26">
        <v>400</v>
      </c>
      <c r="Q309" s="26">
        <v>258</v>
      </c>
      <c r="R309" s="26">
        <v>23</v>
      </c>
      <c r="S309" s="26">
        <v>17</v>
      </c>
      <c r="T309" s="26">
        <v>81</v>
      </c>
      <c r="U309" s="26">
        <v>21</v>
      </c>
      <c r="V309" s="26">
        <v>1.0900000000000001</v>
      </c>
      <c r="W309" s="67">
        <v>153354</v>
      </c>
      <c r="X309" s="67">
        <v>6771</v>
      </c>
      <c r="Y309" s="69">
        <v>4.5999999999999999E-2</v>
      </c>
      <c r="Z309" s="78">
        <f t="shared" si="4"/>
        <v>394.09249999999997</v>
      </c>
    </row>
    <row r="310" spans="1:26" ht="15.75" x14ac:dyDescent="0.25">
      <c r="A310" s="42" t="s">
        <v>25</v>
      </c>
      <c r="B310" s="29" t="s">
        <v>97</v>
      </c>
      <c r="C310" s="30" t="s">
        <v>295</v>
      </c>
      <c r="D310" s="26" t="s">
        <v>297</v>
      </c>
      <c r="E310" s="32" t="s">
        <v>296</v>
      </c>
      <c r="F310" s="67">
        <v>25406</v>
      </c>
      <c r="G310" s="67">
        <v>23173</v>
      </c>
      <c r="H310" s="67">
        <v>1480</v>
      </c>
      <c r="I310" s="26">
        <v>753</v>
      </c>
      <c r="J310" s="69">
        <v>2.0400000000000001E-2</v>
      </c>
      <c r="K310" s="69">
        <v>1.6500000000000001E-2</v>
      </c>
      <c r="L310" s="69">
        <v>1.1900000000000001E-2</v>
      </c>
      <c r="M310" s="69">
        <v>6.0499999999999998E-2</v>
      </c>
      <c r="N310" s="69">
        <v>1.55E-2</v>
      </c>
      <c r="O310" s="69">
        <v>4.8099999999999997E-2</v>
      </c>
      <c r="P310" s="26">
        <v>81</v>
      </c>
      <c r="Q310" s="26">
        <v>53</v>
      </c>
      <c r="R310" s="26">
        <v>9</v>
      </c>
      <c r="S310" s="26">
        <v>7</v>
      </c>
      <c r="T310" s="26">
        <v>10</v>
      </c>
      <c r="U310" s="26">
        <v>2</v>
      </c>
      <c r="V310" s="26">
        <v>0.22</v>
      </c>
      <c r="W310" s="67">
        <v>15955</v>
      </c>
      <c r="X310" s="67">
        <v>1181</v>
      </c>
      <c r="Y310" s="69">
        <v>0.08</v>
      </c>
      <c r="Z310" s="78">
        <f t="shared" si="4"/>
        <v>313.65432098765433</v>
      </c>
    </row>
    <row r="311" spans="1:26" ht="15.75" x14ac:dyDescent="0.25">
      <c r="A311" s="42" t="s">
        <v>25</v>
      </c>
      <c r="B311" s="29" t="s">
        <v>97</v>
      </c>
      <c r="C311" s="29" t="s">
        <v>73</v>
      </c>
      <c r="D311" s="26" t="s">
        <v>1488</v>
      </c>
      <c r="E311" s="32" t="s">
        <v>1487</v>
      </c>
      <c r="F311" s="67">
        <v>4344</v>
      </c>
      <c r="G311" s="67">
        <v>3659</v>
      </c>
      <c r="H311" s="26">
        <v>232</v>
      </c>
      <c r="I311" s="26">
        <v>453</v>
      </c>
      <c r="J311" s="69">
        <v>4.1999999999999997E-3</v>
      </c>
      <c r="K311" s="69">
        <v>4.7000000000000002E-3</v>
      </c>
      <c r="L311" s="69">
        <v>4.4999999999999997E-3</v>
      </c>
      <c r="M311" s="69">
        <v>2.5999999999999999E-3</v>
      </c>
      <c r="N311" s="69">
        <v>5.9999999999999995E-4</v>
      </c>
      <c r="O311" s="69">
        <v>1.2999999999999999E-3</v>
      </c>
      <c r="P311" s="26">
        <v>261</v>
      </c>
      <c r="Q311" s="26">
        <v>184</v>
      </c>
      <c r="R311" s="26">
        <v>47</v>
      </c>
      <c r="S311" s="26">
        <v>14</v>
      </c>
      <c r="T311" s="26">
        <v>5</v>
      </c>
      <c r="U311" s="26">
        <v>11</v>
      </c>
      <c r="V311" s="26">
        <v>0.71</v>
      </c>
      <c r="W311" s="67">
        <v>4238</v>
      </c>
      <c r="X311" s="26">
        <v>846</v>
      </c>
      <c r="Y311" s="69">
        <v>0.249</v>
      </c>
      <c r="Z311" s="78">
        <f t="shared" si="4"/>
        <v>16.643678160919539</v>
      </c>
    </row>
    <row r="312" spans="1:26" ht="15.75" x14ac:dyDescent="0.25">
      <c r="A312" s="42" t="s">
        <v>25</v>
      </c>
      <c r="B312" s="29" t="s">
        <v>280</v>
      </c>
      <c r="C312" s="30" t="s">
        <v>936</v>
      </c>
      <c r="D312" s="26" t="s">
        <v>938</v>
      </c>
      <c r="E312" s="25" t="s">
        <v>937</v>
      </c>
      <c r="F312" s="67">
        <v>93389</v>
      </c>
      <c r="G312" s="67">
        <v>81403</v>
      </c>
      <c r="H312" s="67">
        <v>5672</v>
      </c>
      <c r="I312" s="67">
        <v>6314</v>
      </c>
      <c r="J312" s="69">
        <v>1.61E-2</v>
      </c>
      <c r="K312" s="69">
        <v>1.7899999999999999E-2</v>
      </c>
      <c r="L312" s="69">
        <v>1E-3</v>
      </c>
      <c r="M312" s="69">
        <v>1.12E-2</v>
      </c>
      <c r="N312" s="69">
        <v>1.47E-2</v>
      </c>
      <c r="O312" s="69">
        <v>5.0000000000000001E-3</v>
      </c>
      <c r="P312" s="26">
        <v>199</v>
      </c>
      <c r="Q312" s="26">
        <v>129</v>
      </c>
      <c r="R312" s="26">
        <v>1</v>
      </c>
      <c r="S312" s="26">
        <v>18</v>
      </c>
      <c r="T312" s="26">
        <v>40</v>
      </c>
      <c r="U312" s="26">
        <v>11</v>
      </c>
      <c r="V312" s="26">
        <v>0.54</v>
      </c>
      <c r="W312" s="67">
        <v>31826</v>
      </c>
      <c r="X312" s="67">
        <v>4309</v>
      </c>
      <c r="Y312" s="69">
        <v>0.157</v>
      </c>
      <c r="Z312" s="78">
        <f t="shared" si="4"/>
        <v>469.29145728643215</v>
      </c>
    </row>
    <row r="313" spans="1:26" ht="15.75" x14ac:dyDescent="0.25">
      <c r="A313" s="42" t="s">
        <v>25</v>
      </c>
      <c r="B313" s="29" t="s">
        <v>280</v>
      </c>
      <c r="C313" s="30" t="s">
        <v>1465</v>
      </c>
      <c r="D313" s="26" t="s">
        <v>1467</v>
      </c>
      <c r="E313" s="32" t="s">
        <v>1466</v>
      </c>
      <c r="F313" s="26">
        <v>112</v>
      </c>
      <c r="G313" s="26">
        <v>98</v>
      </c>
      <c r="H313" s="26">
        <v>10</v>
      </c>
      <c r="I313" s="26">
        <v>4</v>
      </c>
      <c r="J313" s="69">
        <v>1.3100000000000001E-2</v>
      </c>
      <c r="K313" s="26" t="s">
        <v>43</v>
      </c>
      <c r="L313" s="69">
        <v>0</v>
      </c>
      <c r="M313" s="26" t="s">
        <v>43</v>
      </c>
      <c r="N313" s="26" t="s">
        <v>43</v>
      </c>
      <c r="O313" s="26" t="s">
        <v>43</v>
      </c>
      <c r="P313" s="26">
        <v>2</v>
      </c>
      <c r="Q313" s="26">
        <v>0</v>
      </c>
      <c r="R313" s="26">
        <v>2</v>
      </c>
      <c r="S313" s="26">
        <v>0</v>
      </c>
      <c r="T313" s="26">
        <v>0</v>
      </c>
      <c r="U313" s="26">
        <v>0</v>
      </c>
      <c r="V313" s="26">
        <v>0.01</v>
      </c>
      <c r="W313" s="67">
        <v>4272</v>
      </c>
      <c r="X313" s="26">
        <v>0</v>
      </c>
      <c r="Y313" s="73">
        <v>0</v>
      </c>
      <c r="Z313" s="78">
        <f t="shared" si="4"/>
        <v>56</v>
      </c>
    </row>
    <row r="314" spans="1:26" ht="15.75" x14ac:dyDescent="0.25">
      <c r="A314" s="42" t="s">
        <v>25</v>
      </c>
      <c r="B314" s="29" t="s">
        <v>280</v>
      </c>
      <c r="C314" s="29" t="s">
        <v>73</v>
      </c>
      <c r="D314" s="26" t="s">
        <v>282</v>
      </c>
      <c r="E314" s="25" t="s">
        <v>281</v>
      </c>
      <c r="F314" s="67">
        <v>2728</v>
      </c>
      <c r="G314" s="67">
        <v>2152</v>
      </c>
      <c r="H314" s="26">
        <v>31</v>
      </c>
      <c r="I314" s="26">
        <v>545</v>
      </c>
      <c r="J314" s="69">
        <v>5.7000000000000002E-3</v>
      </c>
      <c r="K314" s="69">
        <v>8.6E-3</v>
      </c>
      <c r="L314" s="69">
        <v>2.8999999999999998E-3</v>
      </c>
      <c r="M314" s="69">
        <v>5.4999999999999997E-3</v>
      </c>
      <c r="N314" s="69">
        <v>6.3E-3</v>
      </c>
      <c r="O314" s="69">
        <v>6.7999999999999996E-3</v>
      </c>
      <c r="P314" s="26">
        <v>172</v>
      </c>
      <c r="Q314" s="26">
        <v>59</v>
      </c>
      <c r="R314" s="26">
        <v>39</v>
      </c>
      <c r="S314" s="26">
        <v>71</v>
      </c>
      <c r="T314" s="26">
        <v>2</v>
      </c>
      <c r="U314" s="26">
        <v>1</v>
      </c>
      <c r="V314" s="26">
        <v>0.47</v>
      </c>
      <c r="W314" s="67">
        <v>2742</v>
      </c>
      <c r="X314" s="26">
        <v>0</v>
      </c>
      <c r="Y314" s="73">
        <v>0</v>
      </c>
      <c r="Z314" s="78">
        <f t="shared" si="4"/>
        <v>15.86046511627907</v>
      </c>
    </row>
    <row r="315" spans="1:26" ht="15.75" x14ac:dyDescent="0.25">
      <c r="A315" s="80" t="s">
        <v>25</v>
      </c>
      <c r="B315" s="34" t="s">
        <v>714</v>
      </c>
      <c r="C315" s="30" t="s">
        <v>1145</v>
      </c>
      <c r="D315" s="26" t="s">
        <v>1147</v>
      </c>
      <c r="E315" s="25" t="s">
        <v>1146</v>
      </c>
      <c r="F315" s="67">
        <v>398360</v>
      </c>
      <c r="G315" s="67">
        <v>333356</v>
      </c>
      <c r="H315" s="67">
        <v>35881</v>
      </c>
      <c r="I315" s="67">
        <v>29123</v>
      </c>
      <c r="J315" s="69">
        <v>1.5599999999999999E-2</v>
      </c>
      <c r="K315" s="69">
        <v>1.7500000000000002E-2</v>
      </c>
      <c r="L315" s="69">
        <v>6.0000000000000001E-3</v>
      </c>
      <c r="M315" s="69">
        <v>2.4E-2</v>
      </c>
      <c r="N315" s="69">
        <v>1.32E-2</v>
      </c>
      <c r="O315" s="26" t="s">
        <v>43</v>
      </c>
      <c r="P315" s="26">
        <v>333</v>
      </c>
      <c r="Q315" s="26">
        <v>222</v>
      </c>
      <c r="R315" s="26">
        <v>18</v>
      </c>
      <c r="S315" s="26">
        <v>20</v>
      </c>
      <c r="T315" s="26">
        <v>73</v>
      </c>
      <c r="U315" s="26">
        <v>0</v>
      </c>
      <c r="V315" s="26">
        <v>0.91</v>
      </c>
      <c r="W315" s="67">
        <v>86529</v>
      </c>
      <c r="X315" s="67">
        <v>29592</v>
      </c>
      <c r="Y315" s="69">
        <v>0.52</v>
      </c>
      <c r="Z315" s="78">
        <f t="shared" si="4"/>
        <v>1196.2762762762763</v>
      </c>
    </row>
    <row r="316" spans="1:26" ht="15.75" x14ac:dyDescent="0.25">
      <c r="A316" s="42" t="s">
        <v>25</v>
      </c>
      <c r="B316" s="34" t="s">
        <v>714</v>
      </c>
      <c r="C316" s="29" t="s">
        <v>1247</v>
      </c>
      <c r="D316" s="26" t="s">
        <v>1249</v>
      </c>
      <c r="E316" s="25" t="s">
        <v>1248</v>
      </c>
      <c r="F316" s="67">
        <v>87350</v>
      </c>
      <c r="G316" s="67">
        <v>36249</v>
      </c>
      <c r="H316" s="67">
        <v>34393</v>
      </c>
      <c r="I316" s="67">
        <v>16708</v>
      </c>
      <c r="J316" s="69">
        <v>2.6499999999999999E-2</v>
      </c>
      <c r="K316" s="69">
        <v>1.9699999999999999E-2</v>
      </c>
      <c r="L316" s="69">
        <v>2.4E-2</v>
      </c>
      <c r="M316" s="69">
        <v>4.2799999999999998E-2</v>
      </c>
      <c r="N316" s="69">
        <v>1.7100000000000001E-2</v>
      </c>
      <c r="O316" s="26" t="s">
        <v>43</v>
      </c>
      <c r="P316" s="26">
        <v>335</v>
      </c>
      <c r="Q316" s="26">
        <v>165</v>
      </c>
      <c r="R316" s="26">
        <v>69</v>
      </c>
      <c r="S316" s="26">
        <v>82</v>
      </c>
      <c r="T316" s="26">
        <v>19</v>
      </c>
      <c r="U316" s="26">
        <v>0</v>
      </c>
      <c r="V316" s="26">
        <v>0.92</v>
      </c>
      <c r="W316" s="67">
        <v>11942</v>
      </c>
      <c r="X316" s="67">
        <v>4785</v>
      </c>
      <c r="Y316" s="69">
        <v>0.66900000000000004</v>
      </c>
      <c r="Z316" s="78">
        <f t="shared" si="4"/>
        <v>260.74626865671644</v>
      </c>
    </row>
    <row r="317" spans="1:26" ht="15.75" x14ac:dyDescent="0.25">
      <c r="A317" s="42" t="s">
        <v>25</v>
      </c>
      <c r="B317" s="34" t="s">
        <v>714</v>
      </c>
      <c r="C317" s="29" t="s">
        <v>27</v>
      </c>
      <c r="D317" s="26" t="s">
        <v>1343</v>
      </c>
      <c r="E317" s="32" t="s">
        <v>1342</v>
      </c>
      <c r="F317" s="67">
        <v>3581</v>
      </c>
      <c r="G317" s="67">
        <v>1950</v>
      </c>
      <c r="H317" s="26">
        <v>913</v>
      </c>
      <c r="I317" s="26">
        <v>718</v>
      </c>
      <c r="J317" s="69">
        <v>2.0999999999999999E-3</v>
      </c>
      <c r="K317" s="69">
        <v>3.0999999999999999E-3</v>
      </c>
      <c r="L317" s="69">
        <v>2.2000000000000001E-3</v>
      </c>
      <c r="M317" s="69">
        <v>5.1000000000000004E-3</v>
      </c>
      <c r="N317" s="69">
        <v>2.3E-3</v>
      </c>
      <c r="O317" s="69">
        <v>7.4999999999999997E-3</v>
      </c>
      <c r="P317" s="26">
        <v>239</v>
      </c>
      <c r="Q317" s="26">
        <v>12</v>
      </c>
      <c r="R317" s="26">
        <v>216</v>
      </c>
      <c r="S317" s="26">
        <v>2</v>
      </c>
      <c r="T317" s="26">
        <v>8</v>
      </c>
      <c r="U317" s="26">
        <v>1</v>
      </c>
      <c r="V317" s="26">
        <v>0.65</v>
      </c>
      <c r="W317" s="67">
        <v>6891</v>
      </c>
      <c r="X317" s="26">
        <v>927</v>
      </c>
      <c r="Y317" s="69">
        <v>0.155</v>
      </c>
      <c r="Z317" s="78">
        <f t="shared" si="4"/>
        <v>14.98326359832636</v>
      </c>
    </row>
    <row r="318" spans="1:26" ht="15.75" x14ac:dyDescent="0.25">
      <c r="A318" s="42" t="s">
        <v>25</v>
      </c>
      <c r="B318" s="34" t="s">
        <v>714</v>
      </c>
      <c r="C318" s="29" t="s">
        <v>715</v>
      </c>
      <c r="D318" s="26" t="s">
        <v>717</v>
      </c>
      <c r="E318" s="32" t="s">
        <v>716</v>
      </c>
      <c r="F318" s="67">
        <v>47214</v>
      </c>
      <c r="G318" s="67">
        <v>27651</v>
      </c>
      <c r="H318" s="67">
        <v>6521</v>
      </c>
      <c r="I318" s="67">
        <v>13042</v>
      </c>
      <c r="J318" s="69">
        <v>3.5799999999999998E-2</v>
      </c>
      <c r="K318" s="69">
        <v>3.4000000000000002E-2</v>
      </c>
      <c r="L318" s="69">
        <v>3.2300000000000002E-2</v>
      </c>
      <c r="M318" s="69">
        <v>3.4500000000000003E-2</v>
      </c>
      <c r="N318" s="69">
        <v>3.6999999999999998E-2</v>
      </c>
      <c r="O318" s="69">
        <v>1.2200000000000001E-2</v>
      </c>
      <c r="P318" s="26">
        <v>483</v>
      </c>
      <c r="Q318" s="26">
        <v>295</v>
      </c>
      <c r="R318" s="26">
        <v>114</v>
      </c>
      <c r="S318" s="26">
        <v>29</v>
      </c>
      <c r="T318" s="26">
        <v>43</v>
      </c>
      <c r="U318" s="26">
        <v>2</v>
      </c>
      <c r="V318" s="26">
        <v>1.32</v>
      </c>
      <c r="W318" s="67">
        <v>4107</v>
      </c>
      <c r="X318" s="67">
        <v>2550</v>
      </c>
      <c r="Y318" s="69">
        <v>1.6379999999999999</v>
      </c>
      <c r="Z318" s="78">
        <f t="shared" si="4"/>
        <v>97.75155279503106</v>
      </c>
    </row>
    <row r="319" spans="1:26" ht="15.75" x14ac:dyDescent="0.25">
      <c r="A319" s="80" t="s">
        <v>25</v>
      </c>
      <c r="B319" s="34" t="s">
        <v>714</v>
      </c>
      <c r="C319" s="29" t="s">
        <v>73</v>
      </c>
      <c r="D319" s="26" t="s">
        <v>917</v>
      </c>
      <c r="E319" s="25" t="s">
        <v>916</v>
      </c>
      <c r="F319" s="67">
        <v>7515</v>
      </c>
      <c r="G319" s="67">
        <v>6130</v>
      </c>
      <c r="H319" s="26">
        <v>257</v>
      </c>
      <c r="I319" s="67">
        <v>1128</v>
      </c>
      <c r="J319" s="69">
        <v>3.5999999999999999E-3</v>
      </c>
      <c r="K319" s="69">
        <v>2.8999999999999998E-3</v>
      </c>
      <c r="L319" s="69">
        <v>3.8999999999999998E-3</v>
      </c>
      <c r="M319" s="69">
        <v>3.8999999999999998E-3</v>
      </c>
      <c r="N319" s="69">
        <v>1.3100000000000001E-2</v>
      </c>
      <c r="O319" s="69">
        <v>8.0000000000000004E-4</v>
      </c>
      <c r="P319" s="26">
        <v>406</v>
      </c>
      <c r="Q319" s="26">
        <v>173</v>
      </c>
      <c r="R319" s="26">
        <v>206</v>
      </c>
      <c r="S319" s="26">
        <v>11</v>
      </c>
      <c r="T319" s="26">
        <v>14</v>
      </c>
      <c r="U319" s="26">
        <v>2</v>
      </c>
      <c r="V319" s="26">
        <v>1.1100000000000001</v>
      </c>
      <c r="W319" s="67">
        <v>5442</v>
      </c>
      <c r="X319" s="26">
        <v>0</v>
      </c>
      <c r="Y319" s="73">
        <v>0</v>
      </c>
      <c r="Z319" s="78">
        <f t="shared" si="4"/>
        <v>18.509852216748769</v>
      </c>
    </row>
    <row r="320" spans="1:26" ht="15.75" x14ac:dyDescent="0.25">
      <c r="A320" s="80" t="s">
        <v>25</v>
      </c>
      <c r="B320" s="34" t="s">
        <v>93</v>
      </c>
      <c r="C320" s="30" t="s">
        <v>702</v>
      </c>
      <c r="D320" s="26" t="s">
        <v>704</v>
      </c>
      <c r="E320" s="25" t="s">
        <v>703</v>
      </c>
      <c r="F320" s="67">
        <v>498184</v>
      </c>
      <c r="G320" s="67">
        <v>433782</v>
      </c>
      <c r="H320" s="67">
        <v>48869</v>
      </c>
      <c r="I320" s="67">
        <v>15533</v>
      </c>
      <c r="J320" s="69">
        <v>1.2E-2</v>
      </c>
      <c r="K320" s="69">
        <v>1.0800000000000001E-2</v>
      </c>
      <c r="L320" s="69">
        <v>5.3E-3</v>
      </c>
      <c r="M320" s="69">
        <v>2.0400000000000001E-2</v>
      </c>
      <c r="N320" s="69">
        <v>1.11E-2</v>
      </c>
      <c r="O320" s="69">
        <v>7.4000000000000003E-3</v>
      </c>
      <c r="P320" s="26">
        <v>213</v>
      </c>
      <c r="Q320" s="26">
        <v>109</v>
      </c>
      <c r="R320" s="26">
        <v>15</v>
      </c>
      <c r="S320" s="26">
        <v>37</v>
      </c>
      <c r="T320" s="26">
        <v>51</v>
      </c>
      <c r="U320" s="26">
        <v>1</v>
      </c>
      <c r="V320" s="26">
        <v>0.57999999999999996</v>
      </c>
      <c r="W320" s="67">
        <v>198591</v>
      </c>
      <c r="X320" s="67">
        <v>12506</v>
      </c>
      <c r="Y320" s="69">
        <v>6.7000000000000004E-2</v>
      </c>
      <c r="Z320" s="78">
        <f t="shared" si="4"/>
        <v>2338.8920187793428</v>
      </c>
    </row>
    <row r="321" spans="1:26" ht="15.75" x14ac:dyDescent="0.25">
      <c r="A321" s="42" t="s">
        <v>25</v>
      </c>
      <c r="B321" s="34" t="s">
        <v>93</v>
      </c>
      <c r="C321" s="29" t="s">
        <v>27</v>
      </c>
      <c r="D321" s="26" t="s">
        <v>299</v>
      </c>
      <c r="E321" s="44" t="s">
        <v>298</v>
      </c>
      <c r="F321" s="67">
        <v>82248</v>
      </c>
      <c r="G321" s="67">
        <v>66795</v>
      </c>
      <c r="H321" s="67">
        <v>3505</v>
      </c>
      <c r="I321" s="67">
        <v>11948</v>
      </c>
      <c r="J321" s="69">
        <v>3.0000000000000001E-3</v>
      </c>
      <c r="K321" s="69">
        <v>2.5000000000000001E-3</v>
      </c>
      <c r="L321" s="69">
        <v>3.3E-3</v>
      </c>
      <c r="M321" s="26" t="s">
        <v>43</v>
      </c>
      <c r="N321" s="69">
        <v>2.0999999999999999E-3</v>
      </c>
      <c r="O321" s="69">
        <v>6.1000000000000004E-3</v>
      </c>
      <c r="P321" s="26">
        <v>120</v>
      </c>
      <c r="Q321" s="26">
        <v>40</v>
      </c>
      <c r="R321" s="26">
        <v>63</v>
      </c>
      <c r="S321" s="26">
        <v>0</v>
      </c>
      <c r="T321" s="26">
        <v>13</v>
      </c>
      <c r="U321" s="26">
        <v>4</v>
      </c>
      <c r="V321" s="26">
        <v>0.33</v>
      </c>
      <c r="W321" s="67">
        <v>231134</v>
      </c>
      <c r="X321" s="26">
        <v>0</v>
      </c>
      <c r="Y321" s="73">
        <v>0</v>
      </c>
      <c r="Z321" s="78">
        <f t="shared" si="4"/>
        <v>685.4</v>
      </c>
    </row>
    <row r="322" spans="1:26" ht="15.75" x14ac:dyDescent="0.25">
      <c r="A322" s="80" t="s">
        <v>25</v>
      </c>
      <c r="B322" s="30" t="s">
        <v>93</v>
      </c>
      <c r="C322" s="30" t="s">
        <v>94</v>
      </c>
      <c r="D322" s="26" t="s">
        <v>96</v>
      </c>
      <c r="E322" s="32" t="s">
        <v>95</v>
      </c>
      <c r="F322" s="67">
        <v>1074862</v>
      </c>
      <c r="G322" s="67">
        <v>944311</v>
      </c>
      <c r="H322" s="67">
        <v>76346</v>
      </c>
      <c r="I322" s="67">
        <v>54205</v>
      </c>
      <c r="J322" s="69">
        <v>1.18E-2</v>
      </c>
      <c r="K322" s="69">
        <v>1.3100000000000001E-2</v>
      </c>
      <c r="L322" s="69">
        <v>9.5999999999999992E-3</v>
      </c>
      <c r="M322" s="69">
        <v>1.3899999999999999E-2</v>
      </c>
      <c r="N322" s="69">
        <v>1.03E-2</v>
      </c>
      <c r="O322" s="69">
        <v>6.0000000000000001E-3</v>
      </c>
      <c r="P322" s="26">
        <v>1039</v>
      </c>
      <c r="Q322" s="26">
        <v>580</v>
      </c>
      <c r="R322" s="26">
        <v>211</v>
      </c>
      <c r="S322" s="26">
        <v>100</v>
      </c>
      <c r="T322" s="26">
        <v>127</v>
      </c>
      <c r="U322" s="26">
        <v>21</v>
      </c>
      <c r="V322" s="26">
        <v>2.84</v>
      </c>
      <c r="W322" s="67">
        <v>94713</v>
      </c>
      <c r="X322" s="67">
        <v>17157</v>
      </c>
      <c r="Y322" s="69">
        <v>0.221</v>
      </c>
      <c r="Z322" s="78">
        <f t="shared" si="4"/>
        <v>1034.5158806544755</v>
      </c>
    </row>
    <row r="323" spans="1:26" ht="15.75" x14ac:dyDescent="0.25">
      <c r="A323" s="80" t="s">
        <v>25</v>
      </c>
      <c r="B323" s="30" t="s">
        <v>93</v>
      </c>
      <c r="C323" s="29" t="s">
        <v>73</v>
      </c>
      <c r="D323" s="26" t="s">
        <v>1331</v>
      </c>
      <c r="E323" s="25" t="s">
        <v>1330</v>
      </c>
      <c r="F323" s="67">
        <v>12308</v>
      </c>
      <c r="G323" s="67">
        <v>4767</v>
      </c>
      <c r="H323" s="67">
        <v>2664</v>
      </c>
      <c r="I323" s="67">
        <v>4877</v>
      </c>
      <c r="J323" s="69">
        <v>1.03E-2</v>
      </c>
      <c r="K323" s="69">
        <v>1.9099999999999999E-2</v>
      </c>
      <c r="L323" s="69">
        <v>7.3000000000000001E-3</v>
      </c>
      <c r="M323" s="69">
        <v>1.2999999999999999E-2</v>
      </c>
      <c r="N323" s="69">
        <v>6.1999999999999998E-3</v>
      </c>
      <c r="O323" s="26" t="s">
        <v>43</v>
      </c>
      <c r="P323" s="26">
        <v>118</v>
      </c>
      <c r="Q323" s="26">
        <v>14</v>
      </c>
      <c r="R323" s="26">
        <v>31</v>
      </c>
      <c r="S323" s="26">
        <v>72</v>
      </c>
      <c r="T323" s="26">
        <v>1</v>
      </c>
      <c r="U323" s="26">
        <v>0</v>
      </c>
      <c r="V323" s="26">
        <v>0.32</v>
      </c>
      <c r="W323" s="67">
        <v>12196</v>
      </c>
      <c r="X323" s="26">
        <v>0</v>
      </c>
      <c r="Y323" s="73">
        <v>0</v>
      </c>
      <c r="Z323" s="78">
        <f t="shared" ref="Z323:Z386" si="5">SUM(F323)/P323</f>
        <v>104.30508474576271</v>
      </c>
    </row>
    <row r="324" spans="1:26" ht="15.75" x14ac:dyDescent="0.25">
      <c r="A324" s="42" t="s">
        <v>25</v>
      </c>
      <c r="B324" s="29" t="s">
        <v>660</v>
      </c>
      <c r="C324" s="30" t="s">
        <v>661</v>
      </c>
      <c r="D324" s="26" t="s">
        <v>663</v>
      </c>
      <c r="E324" s="32" t="s">
        <v>662</v>
      </c>
      <c r="F324" s="67">
        <v>74945</v>
      </c>
      <c r="G324" s="67">
        <v>71325</v>
      </c>
      <c r="H324" s="67">
        <v>1573</v>
      </c>
      <c r="I324" s="67">
        <v>2047</v>
      </c>
      <c r="J324" s="69">
        <v>1.83E-2</v>
      </c>
      <c r="K324" s="69">
        <v>3.39E-2</v>
      </c>
      <c r="L324" s="69">
        <v>2.7300000000000001E-2</v>
      </c>
      <c r="M324" s="69">
        <v>5.7299999999999997E-2</v>
      </c>
      <c r="N324" s="69">
        <v>5.0200000000000002E-2</v>
      </c>
      <c r="O324" s="69">
        <v>3.7000000000000002E-3</v>
      </c>
      <c r="P324" s="26">
        <v>217</v>
      </c>
      <c r="Q324" s="26">
        <v>92</v>
      </c>
      <c r="R324" s="26">
        <v>103</v>
      </c>
      <c r="S324" s="26">
        <v>11</v>
      </c>
      <c r="T324" s="26">
        <v>9</v>
      </c>
      <c r="U324" s="26">
        <v>2</v>
      </c>
      <c r="V324" s="26">
        <v>0.59</v>
      </c>
      <c r="W324" s="67">
        <v>33562</v>
      </c>
      <c r="X324" s="26">
        <v>0</v>
      </c>
      <c r="Y324" s="73">
        <v>0</v>
      </c>
      <c r="Z324" s="78">
        <f t="shared" si="5"/>
        <v>345.36866359447004</v>
      </c>
    </row>
    <row r="325" spans="1:26" ht="15.75" x14ac:dyDescent="0.25">
      <c r="A325" s="42" t="s">
        <v>25</v>
      </c>
      <c r="B325" s="29" t="s">
        <v>660</v>
      </c>
      <c r="C325" s="30" t="s">
        <v>1181</v>
      </c>
      <c r="D325" s="26" t="s">
        <v>1183</v>
      </c>
      <c r="E325" s="48" t="s">
        <v>1182</v>
      </c>
      <c r="F325" s="67">
        <v>21423</v>
      </c>
      <c r="G325" s="67">
        <v>19059</v>
      </c>
      <c r="H325" s="67">
        <v>1454</v>
      </c>
      <c r="I325" s="26">
        <v>910</v>
      </c>
      <c r="J325" s="69">
        <v>2.6100000000000002E-2</v>
      </c>
      <c r="K325" s="69">
        <v>0</v>
      </c>
      <c r="L325" s="69">
        <v>0</v>
      </c>
      <c r="M325" s="69">
        <v>0</v>
      </c>
      <c r="N325" s="69">
        <v>3.8199999999999998E-2</v>
      </c>
      <c r="O325" s="69">
        <v>2.4899999999999999E-2</v>
      </c>
      <c r="P325" s="26">
        <v>245</v>
      </c>
      <c r="Q325" s="26">
        <v>116</v>
      </c>
      <c r="R325" s="26">
        <v>115</v>
      </c>
      <c r="S325" s="26">
        <v>1</v>
      </c>
      <c r="T325" s="26">
        <v>5</v>
      </c>
      <c r="U325" s="26">
        <v>8</v>
      </c>
      <c r="V325" s="26">
        <v>0.67</v>
      </c>
      <c r="W325" s="67">
        <v>3360</v>
      </c>
      <c r="X325" s="26">
        <v>0</v>
      </c>
      <c r="Y325" s="73">
        <v>0</v>
      </c>
      <c r="Z325" s="78">
        <f t="shared" si="5"/>
        <v>87.440816326530609</v>
      </c>
    </row>
    <row r="326" spans="1:26" ht="15.75" x14ac:dyDescent="0.25">
      <c r="A326" s="42" t="s">
        <v>25</v>
      </c>
      <c r="B326" s="29" t="s">
        <v>660</v>
      </c>
      <c r="C326" s="29" t="s">
        <v>27</v>
      </c>
      <c r="D326" s="26" t="s">
        <v>1275</v>
      </c>
      <c r="E326" s="25" t="s">
        <v>1274</v>
      </c>
      <c r="F326" s="67">
        <v>6018</v>
      </c>
      <c r="G326" s="67">
        <v>5117</v>
      </c>
      <c r="H326" s="26">
        <v>171</v>
      </c>
      <c r="I326" s="26">
        <v>730</v>
      </c>
      <c r="J326" s="69">
        <v>2.5999999999999999E-3</v>
      </c>
      <c r="K326" s="69">
        <v>3.3999999999999998E-3</v>
      </c>
      <c r="L326" s="69">
        <v>2.0999999999999999E-3</v>
      </c>
      <c r="M326" s="69">
        <v>8.0000000000000004E-4</v>
      </c>
      <c r="N326" s="69">
        <v>2.0999999999999999E-3</v>
      </c>
      <c r="O326" s="69">
        <v>6.9999999999999999E-4</v>
      </c>
      <c r="P326" s="26">
        <v>473</v>
      </c>
      <c r="Q326" s="26">
        <v>288</v>
      </c>
      <c r="R326" s="26">
        <v>118</v>
      </c>
      <c r="S326" s="26">
        <v>21</v>
      </c>
      <c r="T326" s="26">
        <v>45</v>
      </c>
      <c r="U326" s="26">
        <v>1</v>
      </c>
      <c r="V326" s="26">
        <v>1.29</v>
      </c>
      <c r="W326" s="67">
        <v>4800</v>
      </c>
      <c r="X326" s="26">
        <v>594</v>
      </c>
      <c r="Y326" s="69">
        <v>0.14099999999999999</v>
      </c>
      <c r="Z326" s="78">
        <f t="shared" si="5"/>
        <v>12.723044397463003</v>
      </c>
    </row>
    <row r="327" spans="1:26" x14ac:dyDescent="0.25">
      <c r="A327" s="3" t="s">
        <v>25</v>
      </c>
      <c r="B327" s="3" t="s">
        <v>660</v>
      </c>
      <c r="C327" s="7" t="s">
        <v>1590</v>
      </c>
      <c r="D327" s="1" t="s">
        <v>1585</v>
      </c>
      <c r="E327" s="9" t="s">
        <v>1591</v>
      </c>
      <c r="F327" s="12">
        <v>77739</v>
      </c>
      <c r="G327" s="12">
        <v>72025</v>
      </c>
      <c r="H327" s="12">
        <v>2838</v>
      </c>
      <c r="I327" s="12">
        <v>2876</v>
      </c>
      <c r="J327" s="13">
        <v>5.9499999999999997E-2</v>
      </c>
      <c r="K327" s="13">
        <v>0.26829999999999998</v>
      </c>
      <c r="L327" s="13">
        <v>4.0399999999999998E-2</v>
      </c>
      <c r="M327" s="13">
        <v>0.1007</v>
      </c>
      <c r="N327" s="13">
        <v>2.1000000000000001E-2</v>
      </c>
      <c r="O327" s="13">
        <v>5.0000000000000001E-3</v>
      </c>
      <c r="P327" s="1">
        <v>240</v>
      </c>
      <c r="Q327" s="1">
        <v>147</v>
      </c>
      <c r="R327" s="1">
        <v>64</v>
      </c>
      <c r="S327" s="1">
        <v>26</v>
      </c>
      <c r="T327" s="1">
        <v>1</v>
      </c>
      <c r="U327" s="1">
        <v>2</v>
      </c>
      <c r="V327" s="1">
        <v>0.66</v>
      </c>
      <c r="W327" s="12">
        <v>14365</v>
      </c>
      <c r="X327" s="1">
        <v>0</v>
      </c>
      <c r="Y327" s="14">
        <v>0</v>
      </c>
      <c r="Z327" s="78">
        <f t="shared" si="5"/>
        <v>323.91250000000002</v>
      </c>
    </row>
    <row r="328" spans="1:26" ht="15.75" x14ac:dyDescent="0.25">
      <c r="A328" s="42" t="s">
        <v>25</v>
      </c>
      <c r="B328" s="29" t="s">
        <v>660</v>
      </c>
      <c r="C328" s="29" t="s">
        <v>73</v>
      </c>
      <c r="D328" s="26" t="s">
        <v>1367</v>
      </c>
      <c r="E328" s="25" t="s">
        <v>1366</v>
      </c>
      <c r="F328" s="67">
        <v>30369</v>
      </c>
      <c r="G328" s="67">
        <v>24313</v>
      </c>
      <c r="H328" s="26">
        <v>638</v>
      </c>
      <c r="I328" s="67">
        <v>5418</v>
      </c>
      <c r="J328" s="69">
        <v>7.9000000000000008E-3</v>
      </c>
      <c r="K328" s="69">
        <v>8.6999999999999994E-3</v>
      </c>
      <c r="L328" s="69">
        <v>1.0699999999999999E-2</v>
      </c>
      <c r="M328" s="69">
        <v>1.5E-3</v>
      </c>
      <c r="N328" s="69">
        <v>2E-3</v>
      </c>
      <c r="O328" s="69">
        <v>5.1999999999999998E-3</v>
      </c>
      <c r="P328" s="26">
        <v>326</v>
      </c>
      <c r="Q328" s="26">
        <v>141</v>
      </c>
      <c r="R328" s="26">
        <v>162</v>
      </c>
      <c r="S328" s="26">
        <v>8</v>
      </c>
      <c r="T328" s="26">
        <v>5</v>
      </c>
      <c r="U328" s="26">
        <v>10</v>
      </c>
      <c r="V328" s="26">
        <v>0.89</v>
      </c>
      <c r="W328" s="67">
        <v>13679</v>
      </c>
      <c r="X328" s="67">
        <v>4348</v>
      </c>
      <c r="Y328" s="69">
        <v>0.46600000000000003</v>
      </c>
      <c r="Z328" s="78">
        <f t="shared" si="5"/>
        <v>93.156441717791409</v>
      </c>
    </row>
    <row r="329" spans="1:26" ht="15.75" x14ac:dyDescent="0.25">
      <c r="A329" s="42" t="s">
        <v>25</v>
      </c>
      <c r="B329" s="29" t="s">
        <v>403</v>
      </c>
      <c r="C329" s="34" t="s">
        <v>409</v>
      </c>
      <c r="D329" s="26" t="s">
        <v>411</v>
      </c>
      <c r="E329" s="25" t="s">
        <v>410</v>
      </c>
      <c r="F329" s="67">
        <v>328535</v>
      </c>
      <c r="G329" s="67">
        <v>270683</v>
      </c>
      <c r="H329" s="67">
        <v>23721</v>
      </c>
      <c r="I329" s="67">
        <v>34131</v>
      </c>
      <c r="J329" s="69">
        <v>1.2E-2</v>
      </c>
      <c r="K329" s="69">
        <v>1.09E-2</v>
      </c>
      <c r="L329" s="69">
        <v>8.5000000000000006E-3</v>
      </c>
      <c r="M329" s="69">
        <v>6.3E-3</v>
      </c>
      <c r="N329" s="69">
        <v>1.21E-2</v>
      </c>
      <c r="O329" s="26" t="s">
        <v>43</v>
      </c>
      <c r="P329" s="26">
        <v>295</v>
      </c>
      <c r="Q329" s="26">
        <v>203</v>
      </c>
      <c r="R329" s="26">
        <v>5</v>
      </c>
      <c r="S329" s="26">
        <v>9</v>
      </c>
      <c r="T329" s="26">
        <v>78</v>
      </c>
      <c r="U329" s="26">
        <v>0</v>
      </c>
      <c r="V329" s="26">
        <v>0.81</v>
      </c>
      <c r="W329" s="67">
        <v>116029</v>
      </c>
      <c r="X329" s="67">
        <v>62802</v>
      </c>
      <c r="Y329" s="69">
        <v>1.18</v>
      </c>
      <c r="Z329" s="78">
        <f t="shared" si="5"/>
        <v>1113.6779661016949</v>
      </c>
    </row>
    <row r="330" spans="1:26" ht="15.75" x14ac:dyDescent="0.25">
      <c r="A330" s="42" t="s">
        <v>25</v>
      </c>
      <c r="B330" s="29" t="s">
        <v>403</v>
      </c>
      <c r="C330" s="29" t="s">
        <v>27</v>
      </c>
      <c r="D330" s="26" t="s">
        <v>405</v>
      </c>
      <c r="E330" s="25" t="s">
        <v>404</v>
      </c>
      <c r="F330" s="67">
        <v>114102</v>
      </c>
      <c r="G330" s="67">
        <v>78093</v>
      </c>
      <c r="H330" s="67">
        <v>8007</v>
      </c>
      <c r="I330" s="67">
        <v>28002</v>
      </c>
      <c r="J330" s="69">
        <v>8.9999999999999998E-4</v>
      </c>
      <c r="K330" s="69">
        <v>6.9999999999999999E-4</v>
      </c>
      <c r="L330" s="69">
        <v>8.9999999999999998E-4</v>
      </c>
      <c r="M330" s="69">
        <v>2.5000000000000001E-3</v>
      </c>
      <c r="N330" s="69">
        <v>1.1000000000000001E-3</v>
      </c>
      <c r="O330" s="69">
        <v>4.0000000000000002E-4</v>
      </c>
      <c r="P330" s="26">
        <v>543</v>
      </c>
      <c r="Q330" s="26">
        <v>198</v>
      </c>
      <c r="R330" s="26">
        <v>15</v>
      </c>
      <c r="S330" s="26">
        <v>1</v>
      </c>
      <c r="T330" s="26">
        <v>326</v>
      </c>
      <c r="U330" s="26">
        <v>3</v>
      </c>
      <c r="V330" s="26">
        <v>1.48</v>
      </c>
      <c r="W330" s="67">
        <v>252305</v>
      </c>
      <c r="X330" s="67">
        <v>50745</v>
      </c>
      <c r="Y330" s="69">
        <v>0.252</v>
      </c>
      <c r="Z330" s="78">
        <f t="shared" si="5"/>
        <v>210.13259668508286</v>
      </c>
    </row>
    <row r="331" spans="1:26" ht="15.75" x14ac:dyDescent="0.25">
      <c r="A331" s="42" t="s">
        <v>25</v>
      </c>
      <c r="B331" s="29" t="s">
        <v>403</v>
      </c>
      <c r="C331" s="30" t="s">
        <v>640</v>
      </c>
      <c r="D331" s="26" t="s">
        <v>642</v>
      </c>
      <c r="E331" s="25" t="s">
        <v>641</v>
      </c>
      <c r="F331" s="67">
        <v>29486</v>
      </c>
      <c r="G331" s="67">
        <v>15708</v>
      </c>
      <c r="H331" s="67">
        <v>9698</v>
      </c>
      <c r="I331" s="67">
        <v>4080</v>
      </c>
      <c r="J331" s="69">
        <v>1.8200000000000001E-2</v>
      </c>
      <c r="K331" s="69">
        <v>2.0199999999999999E-2</v>
      </c>
      <c r="L331" s="69">
        <v>1.4E-2</v>
      </c>
      <c r="M331" s="69">
        <v>1.55E-2</v>
      </c>
      <c r="N331" s="69">
        <v>1.0200000000000001E-2</v>
      </c>
      <c r="O331" s="69">
        <v>1.1599999999999999E-2</v>
      </c>
      <c r="P331" s="26">
        <v>31</v>
      </c>
      <c r="Q331" s="26">
        <v>21</v>
      </c>
      <c r="R331" s="26">
        <v>2</v>
      </c>
      <c r="S331" s="26">
        <v>2</v>
      </c>
      <c r="T331" s="26">
        <v>4</v>
      </c>
      <c r="U331" s="26">
        <v>2</v>
      </c>
      <c r="V331" s="26">
        <v>0.08</v>
      </c>
      <c r="W331" s="67">
        <v>60854</v>
      </c>
      <c r="X331" s="67">
        <v>16164</v>
      </c>
      <c r="Y331" s="69">
        <v>0.36199999999999999</v>
      </c>
      <c r="Z331" s="78">
        <f t="shared" si="5"/>
        <v>951.16129032258061</v>
      </c>
    </row>
    <row r="332" spans="1:26" ht="15.75" x14ac:dyDescent="0.25">
      <c r="A332" s="42" t="s">
        <v>25</v>
      </c>
      <c r="B332" s="29" t="s">
        <v>403</v>
      </c>
      <c r="C332" s="34" t="s">
        <v>406</v>
      </c>
      <c r="D332" s="26" t="s">
        <v>408</v>
      </c>
      <c r="E332" s="25" t="s">
        <v>407</v>
      </c>
      <c r="F332" s="67">
        <v>495115</v>
      </c>
      <c r="G332" s="67">
        <v>358794</v>
      </c>
      <c r="H332" s="67">
        <v>24261</v>
      </c>
      <c r="I332" s="67">
        <v>112060</v>
      </c>
      <c r="J332" s="69">
        <v>1.1999999999999999E-3</v>
      </c>
      <c r="K332" s="69">
        <v>1.2999999999999999E-3</v>
      </c>
      <c r="L332" s="69">
        <v>5.9999999999999995E-4</v>
      </c>
      <c r="M332" s="69">
        <v>5.9999999999999995E-4</v>
      </c>
      <c r="N332" s="69">
        <v>1.4E-3</v>
      </c>
      <c r="O332" s="69">
        <v>5.9999999999999995E-4</v>
      </c>
      <c r="P332" s="26">
        <v>681</v>
      </c>
      <c r="Q332" s="26">
        <v>389</v>
      </c>
      <c r="R332" s="26">
        <v>81</v>
      </c>
      <c r="S332" s="26">
        <v>7</v>
      </c>
      <c r="T332" s="26">
        <v>190</v>
      </c>
      <c r="U332" s="26">
        <v>14</v>
      </c>
      <c r="V332" s="26">
        <v>1.86</v>
      </c>
      <c r="W332" s="67">
        <v>633591</v>
      </c>
      <c r="X332" s="67">
        <v>96341</v>
      </c>
      <c r="Y332" s="69">
        <v>0.17899999999999999</v>
      </c>
      <c r="Z332" s="78">
        <f t="shared" si="5"/>
        <v>727.04111600587373</v>
      </c>
    </row>
    <row r="333" spans="1:26" ht="15.75" x14ac:dyDescent="0.25">
      <c r="A333" s="80" t="s">
        <v>25</v>
      </c>
      <c r="B333" s="29" t="s">
        <v>403</v>
      </c>
      <c r="C333" s="30" t="s">
        <v>414</v>
      </c>
      <c r="D333" s="26" t="s">
        <v>416</v>
      </c>
      <c r="E333" s="25" t="s">
        <v>415</v>
      </c>
      <c r="F333" s="67">
        <v>109608</v>
      </c>
      <c r="G333" s="67">
        <v>82647</v>
      </c>
      <c r="H333" s="67">
        <v>13437</v>
      </c>
      <c r="I333" s="67">
        <v>13524</v>
      </c>
      <c r="J333" s="69">
        <v>1.1599999999999999E-2</v>
      </c>
      <c r="K333" s="69">
        <v>1.1900000000000001E-2</v>
      </c>
      <c r="L333" s="69">
        <v>1.11E-2</v>
      </c>
      <c r="M333" s="69">
        <v>6.1000000000000004E-3</v>
      </c>
      <c r="N333" s="69">
        <v>1.4800000000000001E-2</v>
      </c>
      <c r="O333" s="69">
        <v>6.4000000000000003E-3</v>
      </c>
      <c r="P333" s="26">
        <v>151</v>
      </c>
      <c r="Q333" s="26">
        <v>39</v>
      </c>
      <c r="R333" s="26">
        <v>51</v>
      </c>
      <c r="S333" s="26">
        <v>9</v>
      </c>
      <c r="T333" s="26">
        <v>50</v>
      </c>
      <c r="U333" s="26">
        <v>2</v>
      </c>
      <c r="V333" s="26">
        <v>0.41</v>
      </c>
      <c r="W333" s="67">
        <v>73803</v>
      </c>
      <c r="X333" s="67">
        <v>27944</v>
      </c>
      <c r="Y333" s="69">
        <v>0.60899999999999999</v>
      </c>
      <c r="Z333" s="78">
        <f t="shared" si="5"/>
        <v>725.8807947019867</v>
      </c>
    </row>
    <row r="334" spans="1:26" ht="15.75" x14ac:dyDescent="0.25">
      <c r="A334" s="42" t="s">
        <v>25</v>
      </c>
      <c r="B334" s="29" t="s">
        <v>403</v>
      </c>
      <c r="C334" s="34" t="s">
        <v>73</v>
      </c>
      <c r="D334" s="26" t="s">
        <v>413</v>
      </c>
      <c r="E334" s="25" t="s">
        <v>412</v>
      </c>
      <c r="F334" s="67">
        <v>88199</v>
      </c>
      <c r="G334" s="67">
        <v>61679</v>
      </c>
      <c r="H334" s="67">
        <v>3600</v>
      </c>
      <c r="I334" s="67">
        <v>22920</v>
      </c>
      <c r="J334" s="69">
        <v>2.2000000000000001E-3</v>
      </c>
      <c r="K334" s="69">
        <v>2.0999999999999999E-3</v>
      </c>
      <c r="L334" s="69">
        <v>1.8E-3</v>
      </c>
      <c r="M334" s="69">
        <v>5.9999999999999995E-4</v>
      </c>
      <c r="N334" s="69">
        <v>2.5999999999999999E-3</v>
      </c>
      <c r="O334" s="69">
        <v>8.9999999999999998E-4</v>
      </c>
      <c r="P334" s="26">
        <v>285</v>
      </c>
      <c r="Q334" s="26">
        <v>101</v>
      </c>
      <c r="R334" s="26">
        <v>41</v>
      </c>
      <c r="S334" s="26">
        <v>3</v>
      </c>
      <c r="T334" s="26">
        <v>138</v>
      </c>
      <c r="U334" s="26">
        <v>2</v>
      </c>
      <c r="V334" s="26">
        <v>0.78</v>
      </c>
      <c r="W334" s="67">
        <v>155422</v>
      </c>
      <c r="X334" s="67">
        <v>38026</v>
      </c>
      <c r="Y334" s="69">
        <v>0.32400000000000001</v>
      </c>
      <c r="Z334" s="78">
        <f t="shared" si="5"/>
        <v>309.47017543859647</v>
      </c>
    </row>
    <row r="335" spans="1:26" ht="15.75" x14ac:dyDescent="0.25">
      <c r="A335" s="42" t="s">
        <v>25</v>
      </c>
      <c r="B335" s="29" t="s">
        <v>721</v>
      </c>
      <c r="C335" s="30" t="s">
        <v>722</v>
      </c>
      <c r="D335" s="26" t="s">
        <v>724</v>
      </c>
      <c r="E335" s="25" t="s">
        <v>723</v>
      </c>
      <c r="F335" s="67">
        <v>255869</v>
      </c>
      <c r="G335" s="67">
        <v>238416</v>
      </c>
      <c r="H335" s="67">
        <v>3625</v>
      </c>
      <c r="I335" s="67">
        <v>13828</v>
      </c>
      <c r="J335" s="69">
        <v>6.1999999999999998E-3</v>
      </c>
      <c r="K335" s="69">
        <v>6.0000000000000001E-3</v>
      </c>
      <c r="L335" s="69">
        <v>1.0999999999999999E-2</v>
      </c>
      <c r="M335" s="69">
        <v>8.0999999999999996E-3</v>
      </c>
      <c r="N335" s="69">
        <v>1.0699999999999999E-2</v>
      </c>
      <c r="O335" s="69">
        <v>1.03E-2</v>
      </c>
      <c r="P335" s="26">
        <v>386</v>
      </c>
      <c r="Q335" s="26">
        <v>364</v>
      </c>
      <c r="R335" s="26">
        <v>3</v>
      </c>
      <c r="S335" s="26">
        <v>3</v>
      </c>
      <c r="T335" s="26">
        <v>15</v>
      </c>
      <c r="U335" s="26">
        <v>1</v>
      </c>
      <c r="V335" s="26">
        <v>1.05</v>
      </c>
      <c r="W335" s="67">
        <v>107366</v>
      </c>
      <c r="X335" s="67">
        <v>1854</v>
      </c>
      <c r="Y335" s="69">
        <v>1.7999999999999999E-2</v>
      </c>
      <c r="Z335" s="78">
        <f t="shared" si="5"/>
        <v>662.87305699481863</v>
      </c>
    </row>
    <row r="336" spans="1:26" ht="15.75" x14ac:dyDescent="0.25">
      <c r="A336" s="42" t="s">
        <v>25</v>
      </c>
      <c r="B336" s="29" t="s">
        <v>721</v>
      </c>
      <c r="C336" s="29" t="s">
        <v>27</v>
      </c>
      <c r="D336" s="26" t="s">
        <v>1380</v>
      </c>
      <c r="E336" s="25" t="s">
        <v>1379</v>
      </c>
      <c r="F336" s="67">
        <v>14589</v>
      </c>
      <c r="G336" s="67">
        <v>12338</v>
      </c>
      <c r="H336" s="26">
        <v>390</v>
      </c>
      <c r="I336" s="67">
        <v>1861</v>
      </c>
      <c r="J336" s="69">
        <v>4.4999999999999997E-3</v>
      </c>
      <c r="K336" s="69">
        <v>0</v>
      </c>
      <c r="L336" s="69">
        <v>0</v>
      </c>
      <c r="M336" s="26" t="s">
        <v>43</v>
      </c>
      <c r="N336" s="69">
        <v>4.1000000000000003E-3</v>
      </c>
      <c r="O336" s="26" t="s">
        <v>43</v>
      </c>
      <c r="P336" s="26">
        <v>213</v>
      </c>
      <c r="Q336" s="26">
        <v>3</v>
      </c>
      <c r="R336" s="26">
        <v>208</v>
      </c>
      <c r="S336" s="26">
        <v>0</v>
      </c>
      <c r="T336" s="26">
        <v>2</v>
      </c>
      <c r="U336" s="26">
        <v>0</v>
      </c>
      <c r="V336" s="26">
        <v>0.57999999999999996</v>
      </c>
      <c r="W336" s="67">
        <v>15022</v>
      </c>
      <c r="X336" s="26">
        <v>0</v>
      </c>
      <c r="Y336" s="73">
        <v>0</v>
      </c>
      <c r="Z336" s="78">
        <f t="shared" si="5"/>
        <v>68.492957746478879</v>
      </c>
    </row>
    <row r="337" spans="1:26" ht="15.75" x14ac:dyDescent="0.25">
      <c r="A337" s="42" t="s">
        <v>25</v>
      </c>
      <c r="B337" s="29" t="s">
        <v>721</v>
      </c>
      <c r="C337" s="30" t="s">
        <v>942</v>
      </c>
      <c r="D337" s="26" t="s">
        <v>944</v>
      </c>
      <c r="E337" s="32" t="s">
        <v>943</v>
      </c>
      <c r="F337" s="67">
        <v>21372</v>
      </c>
      <c r="G337" s="67">
        <v>20473</v>
      </c>
      <c r="H337" s="26">
        <v>385</v>
      </c>
      <c r="I337" s="26">
        <v>514</v>
      </c>
      <c r="J337" s="69">
        <v>6.4000000000000003E-3</v>
      </c>
      <c r="K337" s="69">
        <v>0</v>
      </c>
      <c r="L337" s="69">
        <v>0</v>
      </c>
      <c r="M337" s="69">
        <v>0</v>
      </c>
      <c r="N337" s="69">
        <v>0</v>
      </c>
      <c r="O337" s="69">
        <v>9.4999999999999998E-3</v>
      </c>
      <c r="P337" s="26">
        <v>228</v>
      </c>
      <c r="Q337" s="26">
        <v>123</v>
      </c>
      <c r="R337" s="26">
        <v>78</v>
      </c>
      <c r="S337" s="26">
        <v>16</v>
      </c>
      <c r="T337" s="26">
        <v>4</v>
      </c>
      <c r="U337" s="26">
        <v>7</v>
      </c>
      <c r="V337" s="26">
        <v>0.62</v>
      </c>
      <c r="W337" s="67">
        <v>14579</v>
      </c>
      <c r="X337" s="26">
        <v>0</v>
      </c>
      <c r="Y337" s="73">
        <v>0</v>
      </c>
      <c r="Z337" s="78">
        <f t="shared" si="5"/>
        <v>93.736842105263165</v>
      </c>
    </row>
    <row r="338" spans="1:26" ht="15.75" x14ac:dyDescent="0.25">
      <c r="A338" s="42" t="s">
        <v>25</v>
      </c>
      <c r="B338" s="29" t="s">
        <v>721</v>
      </c>
      <c r="C338" s="30" t="s">
        <v>942</v>
      </c>
      <c r="D338" s="26" t="s">
        <v>946</v>
      </c>
      <c r="E338" s="32" t="s">
        <v>945</v>
      </c>
      <c r="F338" s="67">
        <v>119689</v>
      </c>
      <c r="G338" s="67">
        <v>88949</v>
      </c>
      <c r="H338" s="67">
        <v>2615</v>
      </c>
      <c r="I338" s="67">
        <v>28125</v>
      </c>
      <c r="J338" s="69">
        <v>1.26E-2</v>
      </c>
      <c r="K338" s="69">
        <v>8.3000000000000001E-3</v>
      </c>
      <c r="L338" s="69">
        <v>1.0200000000000001E-2</v>
      </c>
      <c r="M338" s="69">
        <v>1.5800000000000002E-2</v>
      </c>
      <c r="N338" s="69">
        <v>1.9400000000000001E-2</v>
      </c>
      <c r="O338" s="69">
        <v>2.5000000000000001E-3</v>
      </c>
      <c r="P338" s="26">
        <v>565</v>
      </c>
      <c r="Q338" s="26">
        <v>241</v>
      </c>
      <c r="R338" s="26">
        <v>179</v>
      </c>
      <c r="S338" s="26">
        <v>18</v>
      </c>
      <c r="T338" s="26">
        <v>102</v>
      </c>
      <c r="U338" s="26">
        <v>25</v>
      </c>
      <c r="V338" s="26">
        <v>1.54</v>
      </c>
      <c r="W338" s="67">
        <v>23257</v>
      </c>
      <c r="X338" s="67">
        <v>7271</v>
      </c>
      <c r="Y338" s="69">
        <v>0.45500000000000002</v>
      </c>
      <c r="Z338" s="78">
        <f t="shared" si="5"/>
        <v>211.83893805309734</v>
      </c>
    </row>
    <row r="339" spans="1:26" ht="15.75" x14ac:dyDescent="0.25">
      <c r="A339" s="42" t="s">
        <v>25</v>
      </c>
      <c r="B339" s="29" t="s">
        <v>636</v>
      </c>
      <c r="C339" s="30" t="s">
        <v>939</v>
      </c>
      <c r="D339" s="26" t="s">
        <v>941</v>
      </c>
      <c r="E339" s="25" t="s">
        <v>940</v>
      </c>
      <c r="F339" s="67">
        <v>1498476</v>
      </c>
      <c r="G339" s="67">
        <v>1436752</v>
      </c>
      <c r="H339" s="67">
        <v>29303</v>
      </c>
      <c r="I339" s="67">
        <v>32421</v>
      </c>
      <c r="J339" s="69">
        <v>5.6399999999999999E-2</v>
      </c>
      <c r="K339" s="69">
        <v>5.0700000000000002E-2</v>
      </c>
      <c r="L339" s="69">
        <v>3.49E-2</v>
      </c>
      <c r="M339" s="69">
        <v>0.1036</v>
      </c>
      <c r="N339" s="69">
        <v>6.4899999999999999E-2</v>
      </c>
      <c r="O339" s="26" t="s">
        <v>43</v>
      </c>
      <c r="P339" s="26">
        <v>134</v>
      </c>
      <c r="Q339" s="26">
        <v>68</v>
      </c>
      <c r="R339" s="26">
        <v>40</v>
      </c>
      <c r="S339" s="26">
        <v>24</v>
      </c>
      <c r="T339" s="26">
        <v>2</v>
      </c>
      <c r="U339" s="26">
        <v>0</v>
      </c>
      <c r="V339" s="26">
        <v>0.37</v>
      </c>
      <c r="W339" s="67">
        <v>219820</v>
      </c>
      <c r="X339" s="67">
        <v>41000</v>
      </c>
      <c r="Y339" s="69">
        <v>0.22900000000000001</v>
      </c>
      <c r="Z339" s="78">
        <f t="shared" si="5"/>
        <v>11182.656716417911</v>
      </c>
    </row>
    <row r="340" spans="1:26" ht="15.75" x14ac:dyDescent="0.25">
      <c r="A340" s="42" t="s">
        <v>25</v>
      </c>
      <c r="B340" s="29" t="s">
        <v>636</v>
      </c>
      <c r="C340" s="30" t="s">
        <v>637</v>
      </c>
      <c r="D340" s="26" t="s">
        <v>639</v>
      </c>
      <c r="E340" s="25" t="s">
        <v>638</v>
      </c>
      <c r="F340" s="67">
        <v>27620</v>
      </c>
      <c r="G340" s="67">
        <v>20999</v>
      </c>
      <c r="H340" s="67">
        <v>5782</v>
      </c>
      <c r="I340" s="26">
        <v>839</v>
      </c>
      <c r="J340" s="69">
        <v>4.7199999999999999E-2</v>
      </c>
      <c r="K340" s="69">
        <v>0.1018</v>
      </c>
      <c r="L340" s="69">
        <v>4.2700000000000002E-2</v>
      </c>
      <c r="M340" s="69">
        <v>1.7299999999999999E-2</v>
      </c>
      <c r="N340" s="69">
        <v>4.8599999999999997E-2</v>
      </c>
      <c r="O340" s="26" t="s">
        <v>43</v>
      </c>
      <c r="P340" s="26">
        <v>58</v>
      </c>
      <c r="Q340" s="26">
        <v>5</v>
      </c>
      <c r="R340" s="26">
        <v>50</v>
      </c>
      <c r="S340" s="26">
        <v>1</v>
      </c>
      <c r="T340" s="26">
        <v>2</v>
      </c>
      <c r="U340" s="26">
        <v>0</v>
      </c>
      <c r="V340" s="26">
        <v>0.16</v>
      </c>
      <c r="W340" s="67">
        <v>11572</v>
      </c>
      <c r="X340" s="26">
        <v>0</v>
      </c>
      <c r="Y340" s="73">
        <v>0</v>
      </c>
      <c r="Z340" s="78">
        <f t="shared" si="5"/>
        <v>476.20689655172413</v>
      </c>
    </row>
    <row r="341" spans="1:26" ht="15.75" x14ac:dyDescent="0.25">
      <c r="A341" s="42" t="s">
        <v>25</v>
      </c>
      <c r="B341" s="29" t="s">
        <v>636</v>
      </c>
      <c r="C341" s="29" t="s">
        <v>73</v>
      </c>
      <c r="D341" s="26" t="s">
        <v>1341</v>
      </c>
      <c r="E341" s="25" t="s">
        <v>1340</v>
      </c>
      <c r="F341" s="67">
        <v>21568</v>
      </c>
      <c r="G341" s="67">
        <v>18916</v>
      </c>
      <c r="H341" s="26">
        <v>402</v>
      </c>
      <c r="I341" s="67">
        <v>2250</v>
      </c>
      <c r="J341" s="69">
        <v>2.2000000000000001E-3</v>
      </c>
      <c r="K341" s="69">
        <v>2.0999999999999999E-3</v>
      </c>
      <c r="L341" s="69">
        <v>2.2000000000000001E-3</v>
      </c>
      <c r="M341" s="69">
        <v>1.1000000000000001E-3</v>
      </c>
      <c r="N341" s="69">
        <v>4.1000000000000003E-3</v>
      </c>
      <c r="O341" s="69">
        <v>2E-3</v>
      </c>
      <c r="P341" s="26">
        <v>534</v>
      </c>
      <c r="Q341" s="26">
        <v>101</v>
      </c>
      <c r="R341" s="26">
        <v>401</v>
      </c>
      <c r="S341" s="26">
        <v>3</v>
      </c>
      <c r="T341" s="26">
        <v>11</v>
      </c>
      <c r="U341" s="26">
        <v>18</v>
      </c>
      <c r="V341" s="26">
        <v>1.46</v>
      </c>
      <c r="W341" s="67">
        <v>21250</v>
      </c>
      <c r="X341" s="67">
        <v>5631</v>
      </c>
      <c r="Y341" s="69">
        <v>0.36099999999999999</v>
      </c>
      <c r="Z341" s="78">
        <f t="shared" si="5"/>
        <v>40.389513108614231</v>
      </c>
    </row>
    <row r="342" spans="1:26" ht="15.75" x14ac:dyDescent="0.25">
      <c r="A342" s="42" t="s">
        <v>25</v>
      </c>
      <c r="B342" s="29" t="s">
        <v>380</v>
      </c>
      <c r="C342" s="30" t="s">
        <v>447</v>
      </c>
      <c r="D342" s="26" t="s">
        <v>449</v>
      </c>
      <c r="E342" s="25" t="s">
        <v>448</v>
      </c>
      <c r="F342" s="67">
        <v>897101</v>
      </c>
      <c r="G342" s="67">
        <v>735200</v>
      </c>
      <c r="H342" s="67">
        <v>82976</v>
      </c>
      <c r="I342" s="67">
        <v>78925</v>
      </c>
      <c r="J342" s="69">
        <v>5.1999999999999998E-3</v>
      </c>
      <c r="K342" s="69">
        <v>3.8999999999999998E-3</v>
      </c>
      <c r="L342" s="69">
        <v>1.9E-3</v>
      </c>
      <c r="M342" s="69">
        <v>5.3E-3</v>
      </c>
      <c r="N342" s="69">
        <v>7.0000000000000001E-3</v>
      </c>
      <c r="O342" s="26" t="s">
        <v>43</v>
      </c>
      <c r="P342" s="26">
        <v>191</v>
      </c>
      <c r="Q342" s="26">
        <v>11</v>
      </c>
      <c r="R342" s="26">
        <v>3</v>
      </c>
      <c r="S342" s="26">
        <v>163</v>
      </c>
      <c r="T342" s="26">
        <v>14</v>
      </c>
      <c r="U342" s="26">
        <v>0</v>
      </c>
      <c r="V342" s="26">
        <v>0.52</v>
      </c>
      <c r="W342" s="67">
        <v>994580</v>
      </c>
      <c r="X342" s="67">
        <v>226087</v>
      </c>
      <c r="Y342" s="69">
        <v>0.29399999999999998</v>
      </c>
      <c r="Z342" s="78">
        <f t="shared" si="5"/>
        <v>4696.8638743455494</v>
      </c>
    </row>
    <row r="343" spans="1:26" ht="15.75" x14ac:dyDescent="0.25">
      <c r="A343" s="42" t="s">
        <v>25</v>
      </c>
      <c r="B343" s="29" t="s">
        <v>380</v>
      </c>
      <c r="C343" s="29" t="s">
        <v>69</v>
      </c>
      <c r="D343" s="26" t="s">
        <v>382</v>
      </c>
      <c r="E343" s="25" t="s">
        <v>381</v>
      </c>
      <c r="F343" s="67">
        <v>649050</v>
      </c>
      <c r="G343" s="67">
        <v>493146</v>
      </c>
      <c r="H343" s="67">
        <v>42858</v>
      </c>
      <c r="I343" s="67">
        <v>113046</v>
      </c>
      <c r="J343" s="69">
        <v>1.9E-3</v>
      </c>
      <c r="K343" s="69">
        <v>2.7000000000000001E-3</v>
      </c>
      <c r="L343" s="69">
        <v>1.8E-3</v>
      </c>
      <c r="M343" s="69">
        <v>1.4E-3</v>
      </c>
      <c r="N343" s="69">
        <v>2.7000000000000001E-3</v>
      </c>
      <c r="O343" s="69">
        <v>1.1000000000000001E-3</v>
      </c>
      <c r="P343" s="26">
        <v>1202</v>
      </c>
      <c r="Q343" s="26">
        <v>297</v>
      </c>
      <c r="R343" s="26">
        <v>318</v>
      </c>
      <c r="S343" s="26">
        <v>32</v>
      </c>
      <c r="T343" s="26">
        <v>181</v>
      </c>
      <c r="U343" s="26">
        <v>374</v>
      </c>
      <c r="V343" s="26">
        <v>3.28</v>
      </c>
      <c r="W343" s="67">
        <v>313188</v>
      </c>
      <c r="X343" s="67">
        <v>66904</v>
      </c>
      <c r="Y343" s="69">
        <v>0.27200000000000002</v>
      </c>
      <c r="Z343" s="78">
        <f t="shared" si="5"/>
        <v>539.97504159733774</v>
      </c>
    </row>
    <row r="344" spans="1:26" ht="15.75" x14ac:dyDescent="0.25">
      <c r="A344" s="42" t="s">
        <v>25</v>
      </c>
      <c r="B344" s="29" t="s">
        <v>380</v>
      </c>
      <c r="C344" s="29" t="s">
        <v>27</v>
      </c>
      <c r="D344" s="26" t="s">
        <v>489</v>
      </c>
      <c r="E344" s="25" t="s">
        <v>488</v>
      </c>
      <c r="F344" s="67">
        <v>1240788</v>
      </c>
      <c r="G344" s="67">
        <v>782192</v>
      </c>
      <c r="H344" s="67">
        <v>51074</v>
      </c>
      <c r="I344" s="67">
        <v>407522</v>
      </c>
      <c r="J344" s="69">
        <v>4.4999999999999997E-3</v>
      </c>
      <c r="K344" s="69">
        <v>5.0000000000000001E-3</v>
      </c>
      <c r="L344" s="69">
        <v>1.6999999999999999E-3</v>
      </c>
      <c r="M344" s="69">
        <v>5.9999999999999995E-4</v>
      </c>
      <c r="N344" s="69">
        <v>1.5299999999999999E-2</v>
      </c>
      <c r="O344" s="69">
        <v>1.5E-3</v>
      </c>
      <c r="P344" s="26">
        <v>1410</v>
      </c>
      <c r="Q344" s="26">
        <v>823</v>
      </c>
      <c r="R344" s="26">
        <v>371</v>
      </c>
      <c r="S344" s="26">
        <v>5</v>
      </c>
      <c r="T344" s="26">
        <v>121</v>
      </c>
      <c r="U344" s="26">
        <v>90</v>
      </c>
      <c r="V344" s="26">
        <v>3.85</v>
      </c>
      <c r="W344" s="67">
        <v>236692</v>
      </c>
      <c r="X344" s="67">
        <v>106175</v>
      </c>
      <c r="Y344" s="69">
        <v>0.81299999999999994</v>
      </c>
      <c r="Z344" s="78">
        <f t="shared" si="5"/>
        <v>879.99148936170218</v>
      </c>
    </row>
    <row r="345" spans="1:26" ht="15.75" x14ac:dyDescent="0.25">
      <c r="A345" s="42" t="s">
        <v>25</v>
      </c>
      <c r="B345" s="29" t="s">
        <v>380</v>
      </c>
      <c r="C345" s="30" t="s">
        <v>618</v>
      </c>
      <c r="D345" s="26" t="s">
        <v>620</v>
      </c>
      <c r="E345" s="32" t="s">
        <v>619</v>
      </c>
      <c r="F345" s="67">
        <v>8287</v>
      </c>
      <c r="G345" s="67">
        <v>5494</v>
      </c>
      <c r="H345" s="67">
        <v>2135</v>
      </c>
      <c r="I345" s="26">
        <v>658</v>
      </c>
      <c r="J345" s="69">
        <v>9.1000000000000004E-3</v>
      </c>
      <c r="K345" s="69">
        <v>9.2999999999999992E-3</v>
      </c>
      <c r="L345" s="69">
        <v>7.7999999999999996E-3</v>
      </c>
      <c r="M345" s="69">
        <v>1.4800000000000001E-2</v>
      </c>
      <c r="N345" s="26" t="s">
        <v>43</v>
      </c>
      <c r="O345" s="26" t="s">
        <v>43</v>
      </c>
      <c r="P345" s="26">
        <v>21</v>
      </c>
      <c r="Q345" s="26">
        <v>15</v>
      </c>
      <c r="R345" s="26">
        <v>5</v>
      </c>
      <c r="S345" s="26">
        <v>1</v>
      </c>
      <c r="T345" s="26">
        <v>0</v>
      </c>
      <c r="U345" s="26">
        <v>0</v>
      </c>
      <c r="V345" s="26">
        <v>0.06</v>
      </c>
      <c r="W345" s="67">
        <v>47692</v>
      </c>
      <c r="X345" s="67">
        <v>9561</v>
      </c>
      <c r="Y345" s="69">
        <v>0.251</v>
      </c>
      <c r="Z345" s="78">
        <f t="shared" si="5"/>
        <v>394.61904761904759</v>
      </c>
    </row>
    <row r="346" spans="1:26" ht="15.75" x14ac:dyDescent="0.25">
      <c r="A346" s="42" t="s">
        <v>25</v>
      </c>
      <c r="B346" s="29" t="s">
        <v>380</v>
      </c>
      <c r="C346" s="29" t="s">
        <v>73</v>
      </c>
      <c r="D346" s="26" t="s">
        <v>446</v>
      </c>
      <c r="E346" s="25" t="s">
        <v>445</v>
      </c>
      <c r="F346" s="67">
        <v>237608</v>
      </c>
      <c r="G346" s="67">
        <v>179633</v>
      </c>
      <c r="H346" s="67">
        <v>8529</v>
      </c>
      <c r="I346" s="67">
        <v>49446</v>
      </c>
      <c r="J346" s="69">
        <v>1.1000000000000001E-3</v>
      </c>
      <c r="K346" s="69">
        <v>1.6000000000000001E-3</v>
      </c>
      <c r="L346" s="69">
        <v>8.9999999999999998E-4</v>
      </c>
      <c r="M346" s="69">
        <v>2.9999999999999997E-4</v>
      </c>
      <c r="N346" s="69">
        <v>1.1999999999999999E-3</v>
      </c>
      <c r="O346" s="69">
        <v>5.0000000000000001E-4</v>
      </c>
      <c r="P346" s="26">
        <v>776</v>
      </c>
      <c r="Q346" s="26">
        <v>129</v>
      </c>
      <c r="R346" s="26">
        <v>469</v>
      </c>
      <c r="S346" s="26">
        <v>1</v>
      </c>
      <c r="T346" s="26">
        <v>155</v>
      </c>
      <c r="U346" s="26">
        <v>22</v>
      </c>
      <c r="V346" s="26">
        <v>2.12</v>
      </c>
      <c r="W346" s="67">
        <v>329927</v>
      </c>
      <c r="X346" s="67">
        <v>89114</v>
      </c>
      <c r="Y346" s="69">
        <v>0.37</v>
      </c>
      <c r="Z346" s="78">
        <f t="shared" si="5"/>
        <v>306.1958762886598</v>
      </c>
    </row>
    <row r="347" spans="1:26" ht="15.75" x14ac:dyDescent="0.25">
      <c r="A347" s="42" t="s">
        <v>25</v>
      </c>
      <c r="B347" s="29" t="s">
        <v>380</v>
      </c>
      <c r="C347" s="29" t="s">
        <v>73</v>
      </c>
      <c r="D347" s="26" t="s">
        <v>444</v>
      </c>
      <c r="E347" s="25" t="s">
        <v>443</v>
      </c>
      <c r="F347" s="67">
        <v>3475</v>
      </c>
      <c r="G347" s="67">
        <v>2104</v>
      </c>
      <c r="H347" s="26">
        <v>137</v>
      </c>
      <c r="I347" s="67">
        <v>1234</v>
      </c>
      <c r="J347" s="69">
        <v>1.8E-3</v>
      </c>
      <c r="K347" s="69">
        <v>1.1000000000000001E-3</v>
      </c>
      <c r="L347" s="69">
        <v>2E-3</v>
      </c>
      <c r="M347" s="26" t="s">
        <v>43</v>
      </c>
      <c r="N347" s="69">
        <v>2E-3</v>
      </c>
      <c r="O347" s="69">
        <v>5.0000000000000001E-4</v>
      </c>
      <c r="P347" s="26">
        <v>222</v>
      </c>
      <c r="Q347" s="26">
        <v>76</v>
      </c>
      <c r="R347" s="26">
        <v>116</v>
      </c>
      <c r="S347" s="26">
        <v>0</v>
      </c>
      <c r="T347" s="26">
        <v>24</v>
      </c>
      <c r="U347" s="26">
        <v>6</v>
      </c>
      <c r="V347" s="26">
        <v>0.61</v>
      </c>
      <c r="W347" s="67">
        <v>10039</v>
      </c>
      <c r="X347" s="67">
        <v>2466</v>
      </c>
      <c r="Y347" s="69">
        <v>0.32600000000000001</v>
      </c>
      <c r="Z347" s="78">
        <f t="shared" si="5"/>
        <v>15.653153153153154</v>
      </c>
    </row>
    <row r="348" spans="1:26" ht="15.75" x14ac:dyDescent="0.25">
      <c r="A348" s="42" t="s">
        <v>25</v>
      </c>
      <c r="B348" s="29" t="s">
        <v>113</v>
      </c>
      <c r="C348" s="29" t="s">
        <v>114</v>
      </c>
      <c r="D348" s="26" t="s">
        <v>116</v>
      </c>
      <c r="E348" s="25" t="s">
        <v>115</v>
      </c>
      <c r="F348" s="67">
        <v>1488231</v>
      </c>
      <c r="G348" s="67">
        <v>1068032</v>
      </c>
      <c r="H348" s="67">
        <v>361040</v>
      </c>
      <c r="I348" s="67">
        <v>59159</v>
      </c>
      <c r="J348" s="69">
        <v>9.9000000000000008E-3</v>
      </c>
      <c r="K348" s="69">
        <v>1.06E-2</v>
      </c>
      <c r="L348" s="69">
        <v>4.5999999999999999E-3</v>
      </c>
      <c r="M348" s="69">
        <v>1.01E-2</v>
      </c>
      <c r="N348" s="69">
        <v>9.1000000000000004E-3</v>
      </c>
      <c r="O348" s="69">
        <v>1.0699999999999999E-2</v>
      </c>
      <c r="P348" s="26">
        <v>73</v>
      </c>
      <c r="Q348" s="26">
        <v>41</v>
      </c>
      <c r="R348" s="26">
        <v>3</v>
      </c>
      <c r="S348" s="26">
        <v>15</v>
      </c>
      <c r="T348" s="26">
        <v>12</v>
      </c>
      <c r="U348" s="26">
        <v>2</v>
      </c>
      <c r="V348" s="26">
        <v>0.2</v>
      </c>
      <c r="W348" s="67">
        <v>2311240</v>
      </c>
      <c r="X348" s="67">
        <v>628971</v>
      </c>
      <c r="Y348" s="69">
        <v>0.374</v>
      </c>
      <c r="Z348" s="78">
        <f t="shared" si="5"/>
        <v>20386.726027397261</v>
      </c>
    </row>
    <row r="349" spans="1:26" ht="15.75" x14ac:dyDescent="0.25">
      <c r="A349" s="42" t="s">
        <v>25</v>
      </c>
      <c r="B349" s="29" t="s">
        <v>113</v>
      </c>
      <c r="C349" s="7" t="s">
        <v>1586</v>
      </c>
      <c r="D349" s="26" t="s">
        <v>1583</v>
      </c>
      <c r="E349" s="25" t="s">
        <v>1587</v>
      </c>
      <c r="F349" s="12">
        <v>1417242</v>
      </c>
      <c r="G349" s="12">
        <v>1243062</v>
      </c>
      <c r="H349" s="12">
        <v>82779</v>
      </c>
      <c r="I349" s="12">
        <v>91401</v>
      </c>
      <c r="J349" s="13">
        <v>4.4999999999999997E-3</v>
      </c>
      <c r="K349" s="13">
        <v>4.8999999999999998E-3</v>
      </c>
      <c r="L349" s="13">
        <v>1.4E-3</v>
      </c>
      <c r="M349" s="13">
        <v>3.2000000000000002E-3</v>
      </c>
      <c r="N349" s="13">
        <v>3.0000000000000001E-3</v>
      </c>
      <c r="O349" s="13">
        <v>2.5999999999999999E-3</v>
      </c>
      <c r="P349" s="1">
        <v>2349</v>
      </c>
      <c r="Q349" s="1">
        <v>1882</v>
      </c>
      <c r="R349" s="1">
        <v>55</v>
      </c>
      <c r="S349" s="1">
        <v>12</v>
      </c>
      <c r="T349" s="1">
        <v>370</v>
      </c>
      <c r="U349" s="1">
        <v>30</v>
      </c>
      <c r="V349" s="1">
        <v>6.42</v>
      </c>
      <c r="W349" s="12">
        <v>162815</v>
      </c>
      <c r="X349" s="12">
        <v>56991</v>
      </c>
      <c r="Y349" s="13">
        <v>0.53900000000000003</v>
      </c>
      <c r="Z349" s="78">
        <f t="shared" si="5"/>
        <v>603.338441890166</v>
      </c>
    </row>
    <row r="350" spans="1:26" ht="15.75" x14ac:dyDescent="0.25">
      <c r="A350" s="42" t="s">
        <v>25</v>
      </c>
      <c r="B350" s="29" t="s">
        <v>113</v>
      </c>
      <c r="C350" s="29" t="s">
        <v>27</v>
      </c>
      <c r="D350" s="26" t="s">
        <v>216</v>
      </c>
      <c r="E350" s="25" t="s">
        <v>215</v>
      </c>
      <c r="F350" s="67">
        <v>1676096</v>
      </c>
      <c r="G350" s="67">
        <v>1152189</v>
      </c>
      <c r="H350" s="67">
        <v>242703</v>
      </c>
      <c r="I350" s="67">
        <v>281204</v>
      </c>
      <c r="J350" s="69">
        <v>7.7000000000000002E-3</v>
      </c>
      <c r="K350" s="69">
        <v>8.2000000000000007E-3</v>
      </c>
      <c r="L350" s="69">
        <v>5.9999999999999995E-4</v>
      </c>
      <c r="M350" s="69">
        <v>2.4E-2</v>
      </c>
      <c r="N350" s="69">
        <v>7.1000000000000004E-3</v>
      </c>
      <c r="O350" s="69">
        <v>3.5000000000000001E-3</v>
      </c>
      <c r="P350" s="26">
        <v>703</v>
      </c>
      <c r="Q350" s="26">
        <v>397</v>
      </c>
      <c r="R350" s="26">
        <v>5</v>
      </c>
      <c r="S350" s="26">
        <v>4</v>
      </c>
      <c r="T350" s="26">
        <v>296</v>
      </c>
      <c r="U350" s="26">
        <v>1</v>
      </c>
      <c r="V350" s="26">
        <v>1.92</v>
      </c>
      <c r="W350" s="67">
        <v>402244</v>
      </c>
      <c r="X350" s="67">
        <v>191218</v>
      </c>
      <c r="Y350" s="69">
        <v>0.90600000000000003</v>
      </c>
      <c r="Z350" s="78">
        <f t="shared" si="5"/>
        <v>2384.2048364153629</v>
      </c>
    </row>
    <row r="351" spans="1:26" ht="15.75" x14ac:dyDescent="0.25">
      <c r="A351" s="42" t="s">
        <v>25</v>
      </c>
      <c r="B351" s="29" t="s">
        <v>113</v>
      </c>
      <c r="C351" s="29" t="s">
        <v>73</v>
      </c>
      <c r="D351" s="26" t="s">
        <v>156</v>
      </c>
      <c r="E351" s="25" t="s">
        <v>155</v>
      </c>
      <c r="F351" s="67">
        <v>497166</v>
      </c>
      <c r="G351" s="67">
        <v>398077</v>
      </c>
      <c r="H351" s="67">
        <v>28362</v>
      </c>
      <c r="I351" s="67">
        <v>70727</v>
      </c>
      <c r="J351" s="69">
        <v>2.7000000000000001E-3</v>
      </c>
      <c r="K351" s="69">
        <v>2.7000000000000001E-3</v>
      </c>
      <c r="L351" s="69">
        <v>1.1000000000000001E-3</v>
      </c>
      <c r="M351" s="69">
        <v>6.7500000000000004E-2</v>
      </c>
      <c r="N351" s="69">
        <v>2.0999999999999999E-3</v>
      </c>
      <c r="O351" s="69">
        <v>2.3999999999999998E-3</v>
      </c>
      <c r="P351" s="26">
        <v>1161</v>
      </c>
      <c r="Q351" s="26">
        <v>845</v>
      </c>
      <c r="R351" s="26">
        <v>40</v>
      </c>
      <c r="S351" s="26">
        <v>4</v>
      </c>
      <c r="T351" s="26">
        <v>258</v>
      </c>
      <c r="U351" s="26">
        <v>14</v>
      </c>
      <c r="V351" s="26">
        <v>3.17</v>
      </c>
      <c r="W351" s="67">
        <v>197514</v>
      </c>
      <c r="X351" s="67">
        <v>84410</v>
      </c>
      <c r="Y351" s="69">
        <v>0.746</v>
      </c>
      <c r="Z351" s="78">
        <f t="shared" si="5"/>
        <v>428.22222222222223</v>
      </c>
    </row>
    <row r="352" spans="1:26" ht="15.75" x14ac:dyDescent="0.25">
      <c r="A352" s="42" t="s">
        <v>25</v>
      </c>
      <c r="B352" s="29" t="s">
        <v>511</v>
      </c>
      <c r="C352" s="30" t="s">
        <v>1315</v>
      </c>
      <c r="D352" s="26" t="s">
        <v>1317</v>
      </c>
      <c r="E352" s="25" t="s">
        <v>1316</v>
      </c>
      <c r="F352" s="67">
        <v>638499</v>
      </c>
      <c r="G352" s="67">
        <v>525639</v>
      </c>
      <c r="H352" s="67">
        <v>68149</v>
      </c>
      <c r="I352" s="67">
        <v>44711</v>
      </c>
      <c r="J352" s="69">
        <v>4.1000000000000003E-3</v>
      </c>
      <c r="K352" s="69">
        <v>4.3E-3</v>
      </c>
      <c r="L352" s="69">
        <v>3.5000000000000001E-3</v>
      </c>
      <c r="M352" s="69">
        <v>2.8E-3</v>
      </c>
      <c r="N352" s="69">
        <v>4.0000000000000001E-3</v>
      </c>
      <c r="O352" s="69">
        <v>3.8999999999999998E-3</v>
      </c>
      <c r="P352" s="26">
        <v>344</v>
      </c>
      <c r="Q352" s="26">
        <v>207</v>
      </c>
      <c r="R352" s="26">
        <v>5</v>
      </c>
      <c r="S352" s="26">
        <v>12</v>
      </c>
      <c r="T352" s="26">
        <v>110</v>
      </c>
      <c r="U352" s="26">
        <v>10</v>
      </c>
      <c r="V352" s="26">
        <v>0.94</v>
      </c>
      <c r="W352" s="67">
        <v>444805</v>
      </c>
      <c r="X352" s="67">
        <v>-6282</v>
      </c>
      <c r="Y352" s="69">
        <v>-1.4E-2</v>
      </c>
      <c r="Z352" s="78">
        <f t="shared" si="5"/>
        <v>1856.1017441860465</v>
      </c>
    </row>
    <row r="353" spans="1:26" ht="15.75" x14ac:dyDescent="0.25">
      <c r="A353" s="42" t="s">
        <v>25</v>
      </c>
      <c r="B353" s="29" t="s">
        <v>511</v>
      </c>
      <c r="C353" s="30" t="s">
        <v>1315</v>
      </c>
      <c r="D353" s="26" t="s">
        <v>1319</v>
      </c>
      <c r="E353" s="25" t="s">
        <v>1318</v>
      </c>
      <c r="F353" s="67">
        <v>20200</v>
      </c>
      <c r="G353" s="67">
        <v>16718</v>
      </c>
      <c r="H353" s="67">
        <v>1528</v>
      </c>
      <c r="I353" s="67">
        <v>1954</v>
      </c>
      <c r="J353" s="69">
        <v>2.5999999999999999E-3</v>
      </c>
      <c r="K353" s="69">
        <v>2.5999999999999999E-3</v>
      </c>
      <c r="L353" s="69">
        <v>2.8999999999999998E-3</v>
      </c>
      <c r="M353" s="69">
        <v>2.3999999999999998E-3</v>
      </c>
      <c r="N353" s="69">
        <v>3.3E-3</v>
      </c>
      <c r="O353" s="69">
        <v>2.0999999999999999E-3</v>
      </c>
      <c r="P353" s="26">
        <v>203</v>
      </c>
      <c r="Q353" s="26">
        <v>163</v>
      </c>
      <c r="R353" s="26">
        <v>6</v>
      </c>
      <c r="S353" s="26">
        <v>10</v>
      </c>
      <c r="T353" s="26">
        <v>21</v>
      </c>
      <c r="U353" s="26">
        <v>3</v>
      </c>
      <c r="V353" s="26">
        <v>0.55000000000000004</v>
      </c>
      <c r="W353" s="67">
        <v>37569</v>
      </c>
      <c r="X353" s="26">
        <v>132</v>
      </c>
      <c r="Y353" s="69">
        <v>4.0000000000000001E-3</v>
      </c>
      <c r="Z353" s="78">
        <f t="shared" si="5"/>
        <v>99.50738916256158</v>
      </c>
    </row>
    <row r="354" spans="1:26" ht="15.75" x14ac:dyDescent="0.25">
      <c r="A354" s="42" t="s">
        <v>25</v>
      </c>
      <c r="B354" s="29" t="s">
        <v>511</v>
      </c>
      <c r="C354" s="29" t="s">
        <v>27</v>
      </c>
      <c r="D354" s="26" t="s">
        <v>513</v>
      </c>
      <c r="E354" s="32" t="s">
        <v>512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 t="s">
        <v>43</v>
      </c>
      <c r="L354" s="26" t="s">
        <v>43</v>
      </c>
      <c r="M354" s="26" t="s">
        <v>43</v>
      </c>
      <c r="N354" s="26" t="s">
        <v>43</v>
      </c>
      <c r="O354" s="26" t="s">
        <v>43</v>
      </c>
      <c r="P354" s="26" t="s">
        <v>44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67">
        <v>5151</v>
      </c>
      <c r="X354" s="26">
        <v>0</v>
      </c>
      <c r="Y354" s="73">
        <v>0</v>
      </c>
      <c r="Z354" s="78" t="e">
        <f t="shared" si="5"/>
        <v>#VALUE!</v>
      </c>
    </row>
    <row r="355" spans="1:26" ht="15.75" x14ac:dyDescent="0.25">
      <c r="A355" s="42" t="s">
        <v>25</v>
      </c>
      <c r="B355" s="29" t="s">
        <v>511</v>
      </c>
      <c r="C355" s="29" t="s">
        <v>73</v>
      </c>
      <c r="D355" s="26" t="s">
        <v>794</v>
      </c>
      <c r="E355" s="25" t="s">
        <v>793</v>
      </c>
      <c r="F355" s="67">
        <v>20017</v>
      </c>
      <c r="G355" s="67">
        <v>15485</v>
      </c>
      <c r="H355" s="26">
        <v>367</v>
      </c>
      <c r="I355" s="67">
        <v>4165</v>
      </c>
      <c r="J355" s="69">
        <v>2.7000000000000001E-3</v>
      </c>
      <c r="K355" s="69">
        <v>3.5999999999999999E-3</v>
      </c>
      <c r="L355" s="69">
        <v>2.0999999999999999E-3</v>
      </c>
      <c r="M355" s="69">
        <v>3.5000000000000001E-3</v>
      </c>
      <c r="N355" s="69">
        <v>3.2000000000000002E-3</v>
      </c>
      <c r="O355" s="69">
        <v>3.5000000000000001E-3</v>
      </c>
      <c r="P355" s="26">
        <v>603</v>
      </c>
      <c r="Q355" s="26">
        <v>197</v>
      </c>
      <c r="R355" s="26">
        <v>367</v>
      </c>
      <c r="S355" s="26">
        <v>10</v>
      </c>
      <c r="T355" s="26">
        <v>14</v>
      </c>
      <c r="U355" s="26">
        <v>15</v>
      </c>
      <c r="V355" s="26">
        <v>1.65</v>
      </c>
      <c r="W355" s="67">
        <v>13906</v>
      </c>
      <c r="X355" s="67">
        <v>3064</v>
      </c>
      <c r="Y355" s="69">
        <v>0.28299999999999997</v>
      </c>
      <c r="Z355" s="78">
        <f t="shared" si="5"/>
        <v>33.195688225538973</v>
      </c>
    </row>
    <row r="356" spans="1:26" ht="15.75" x14ac:dyDescent="0.25">
      <c r="A356" s="54" t="s">
        <v>25</v>
      </c>
      <c r="B356" s="23" t="s">
        <v>48</v>
      </c>
      <c r="C356" s="24" t="s">
        <v>49</v>
      </c>
      <c r="D356" s="26" t="s">
        <v>51</v>
      </c>
      <c r="E356" s="32" t="s">
        <v>50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 t="s">
        <v>43</v>
      </c>
      <c r="L356" s="26" t="s">
        <v>43</v>
      </c>
      <c r="M356" s="26" t="s">
        <v>43</v>
      </c>
      <c r="N356" s="26" t="s">
        <v>43</v>
      </c>
      <c r="O356" s="26" t="s">
        <v>43</v>
      </c>
      <c r="P356" s="26" t="s">
        <v>44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67">
        <v>10423</v>
      </c>
      <c r="X356" s="26">
        <v>0</v>
      </c>
      <c r="Y356" s="73">
        <v>0</v>
      </c>
      <c r="Z356" s="78" t="e">
        <f t="shared" si="5"/>
        <v>#VALUE!</v>
      </c>
    </row>
    <row r="357" spans="1:26" ht="15.75" x14ac:dyDescent="0.25">
      <c r="A357" s="42" t="s">
        <v>25</v>
      </c>
      <c r="B357" s="29" t="s">
        <v>48</v>
      </c>
      <c r="C357" s="30" t="s">
        <v>959</v>
      </c>
      <c r="D357" s="26" t="s">
        <v>961</v>
      </c>
      <c r="E357" s="25" t="s">
        <v>960</v>
      </c>
      <c r="F357" s="67">
        <v>1471370</v>
      </c>
      <c r="G357" s="67">
        <v>1306204</v>
      </c>
      <c r="H357" s="67">
        <v>58952</v>
      </c>
      <c r="I357" s="67">
        <v>106214</v>
      </c>
      <c r="J357" s="69">
        <v>1.46E-2</v>
      </c>
      <c r="K357" s="69">
        <v>1.7000000000000001E-2</v>
      </c>
      <c r="L357" s="69">
        <v>1.34E-2</v>
      </c>
      <c r="M357" s="69">
        <v>1.54E-2</v>
      </c>
      <c r="N357" s="69">
        <v>1.2200000000000001E-2</v>
      </c>
      <c r="O357" s="69">
        <v>6.0000000000000001E-3</v>
      </c>
      <c r="P357" s="26">
        <v>194</v>
      </c>
      <c r="Q357" s="26">
        <v>108</v>
      </c>
      <c r="R357" s="26">
        <v>11</v>
      </c>
      <c r="S357" s="26">
        <v>13</v>
      </c>
      <c r="T357" s="26">
        <v>58</v>
      </c>
      <c r="U357" s="26">
        <v>4</v>
      </c>
      <c r="V357" s="26">
        <v>0.53</v>
      </c>
      <c r="W357" s="67">
        <v>542840</v>
      </c>
      <c r="X357" s="67">
        <v>83287</v>
      </c>
      <c r="Y357" s="69">
        <v>0.18099999999999999</v>
      </c>
      <c r="Z357" s="78">
        <f t="shared" si="5"/>
        <v>7584.3814432989693</v>
      </c>
    </row>
    <row r="358" spans="1:26" ht="15.75" x14ac:dyDescent="0.25">
      <c r="A358" s="42" t="s">
        <v>25</v>
      </c>
      <c r="B358" s="29" t="s">
        <v>48</v>
      </c>
      <c r="C358" s="29" t="s">
        <v>27</v>
      </c>
      <c r="D358" s="26" t="s">
        <v>689</v>
      </c>
      <c r="E358" s="25" t="s">
        <v>688</v>
      </c>
      <c r="F358" s="67">
        <v>1359002</v>
      </c>
      <c r="G358" s="67">
        <v>1101897</v>
      </c>
      <c r="H358" s="67">
        <v>68764</v>
      </c>
      <c r="I358" s="67">
        <v>188341</v>
      </c>
      <c r="J358" s="69">
        <v>8.6999999999999994E-3</v>
      </c>
      <c r="K358" s="69">
        <v>2.1299999999999999E-2</v>
      </c>
      <c r="L358" s="69">
        <v>6.7000000000000002E-3</v>
      </c>
      <c r="M358" s="26" t="s">
        <v>43</v>
      </c>
      <c r="N358" s="69">
        <v>2.0299999999999999E-2</v>
      </c>
      <c r="O358" s="69">
        <v>4.4000000000000003E-3</v>
      </c>
      <c r="P358" s="26">
        <v>1458</v>
      </c>
      <c r="Q358" s="26">
        <v>177</v>
      </c>
      <c r="R358" s="26">
        <v>1189</v>
      </c>
      <c r="S358" s="26">
        <v>0</v>
      </c>
      <c r="T358" s="26">
        <v>87</v>
      </c>
      <c r="U358" s="26">
        <v>5</v>
      </c>
      <c r="V358" s="26">
        <v>3.98</v>
      </c>
      <c r="W358" s="67">
        <v>121497</v>
      </c>
      <c r="X358" s="67">
        <v>41564</v>
      </c>
      <c r="Y358" s="69">
        <v>0.52</v>
      </c>
      <c r="Z358" s="78">
        <f t="shared" si="5"/>
        <v>932.10013717421123</v>
      </c>
    </row>
    <row r="359" spans="1:26" x14ac:dyDescent="0.25">
      <c r="A359" s="93" t="s">
        <v>25</v>
      </c>
      <c r="B359" s="93" t="s">
        <v>186</v>
      </c>
      <c r="C359" s="94" t="s">
        <v>1597</v>
      </c>
      <c r="D359" s="70" t="s">
        <v>1603</v>
      </c>
      <c r="E359" s="4" t="s">
        <v>1598</v>
      </c>
      <c r="F359" s="66">
        <v>26072</v>
      </c>
      <c r="G359" s="66">
        <v>24141</v>
      </c>
      <c r="H359" s="66">
        <v>1230</v>
      </c>
      <c r="I359" s="70">
        <v>701</v>
      </c>
      <c r="J359" s="68">
        <v>4.3999999999999997E-2</v>
      </c>
      <c r="K359" s="68">
        <v>4.8399999999999999E-2</v>
      </c>
      <c r="L359" s="68">
        <v>2.6800000000000001E-2</v>
      </c>
      <c r="M359" s="68">
        <v>8.2000000000000003E-2</v>
      </c>
      <c r="N359" s="68">
        <v>5.9799999999999999E-2</v>
      </c>
      <c r="O359" s="68">
        <v>1.6E-2</v>
      </c>
      <c r="P359" s="70">
        <v>152</v>
      </c>
      <c r="Q359" s="70">
        <v>80</v>
      </c>
      <c r="R359" s="70">
        <v>46</v>
      </c>
      <c r="S359" s="70">
        <v>19</v>
      </c>
      <c r="T359" s="70">
        <v>6</v>
      </c>
      <c r="U359" s="70">
        <v>1</v>
      </c>
      <c r="V359" s="70">
        <v>0.42</v>
      </c>
      <c r="W359" s="66">
        <v>3994</v>
      </c>
      <c r="X359" s="70">
        <v>0</v>
      </c>
      <c r="Y359" s="95">
        <v>0</v>
      </c>
      <c r="Z359" s="78">
        <f t="shared" si="5"/>
        <v>171.52631578947367</v>
      </c>
    </row>
    <row r="360" spans="1:26" ht="15.75" x14ac:dyDescent="0.25">
      <c r="A360" s="80" t="s">
        <v>25</v>
      </c>
      <c r="B360" s="30" t="s">
        <v>186</v>
      </c>
      <c r="C360" s="30" t="s">
        <v>27</v>
      </c>
      <c r="D360" s="26" t="s">
        <v>440</v>
      </c>
      <c r="E360" s="25" t="s">
        <v>439</v>
      </c>
      <c r="F360" s="26">
        <v>944</v>
      </c>
      <c r="G360" s="26">
        <v>863</v>
      </c>
      <c r="H360" s="26">
        <v>28</v>
      </c>
      <c r="I360" s="26">
        <v>53</v>
      </c>
      <c r="J360" s="69">
        <v>9.1999999999999998E-3</v>
      </c>
      <c r="K360" s="69">
        <v>0</v>
      </c>
      <c r="L360" s="69">
        <v>0</v>
      </c>
      <c r="M360" s="26" t="s">
        <v>43</v>
      </c>
      <c r="N360" s="26" t="s">
        <v>43</v>
      </c>
      <c r="O360" s="69">
        <v>2.3E-3</v>
      </c>
      <c r="P360" s="26">
        <v>114</v>
      </c>
      <c r="Q360" s="26">
        <v>24</v>
      </c>
      <c r="R360" s="26">
        <v>89</v>
      </c>
      <c r="S360" s="26">
        <v>0</v>
      </c>
      <c r="T360" s="26">
        <v>0</v>
      </c>
      <c r="U360" s="26">
        <v>1</v>
      </c>
      <c r="V360" s="26">
        <v>0.31</v>
      </c>
      <c r="W360" s="26">
        <v>873</v>
      </c>
      <c r="X360" s="26">
        <v>0</v>
      </c>
      <c r="Y360" s="73">
        <v>0</v>
      </c>
      <c r="Z360" s="78">
        <f t="shared" si="5"/>
        <v>8.2807017543859658</v>
      </c>
    </row>
    <row r="361" spans="1:26" x14ac:dyDescent="0.25">
      <c r="A361" s="7" t="s">
        <v>25</v>
      </c>
      <c r="B361" s="7" t="s">
        <v>186</v>
      </c>
      <c r="C361" s="7" t="s">
        <v>1599</v>
      </c>
      <c r="D361" s="1" t="s">
        <v>1604</v>
      </c>
      <c r="E361" s="6" t="s">
        <v>1600</v>
      </c>
      <c r="F361" s="12">
        <v>7859</v>
      </c>
      <c r="G361" s="12">
        <v>7045</v>
      </c>
      <c r="H361" s="1">
        <v>177</v>
      </c>
      <c r="I361" s="1">
        <v>637</v>
      </c>
      <c r="J361" s="13">
        <v>4.3900000000000002E-2</v>
      </c>
      <c r="K361" s="13">
        <v>0</v>
      </c>
      <c r="L361" s="13">
        <v>2.6599999999999999E-2</v>
      </c>
      <c r="M361" s="13">
        <v>0</v>
      </c>
      <c r="N361" s="13">
        <v>0</v>
      </c>
      <c r="O361" s="13">
        <v>5.4899999999999997E-2</v>
      </c>
      <c r="P361" s="1">
        <v>108</v>
      </c>
      <c r="Q361" s="1">
        <v>65</v>
      </c>
      <c r="R361" s="1">
        <v>22</v>
      </c>
      <c r="S361" s="1">
        <v>11</v>
      </c>
      <c r="T361" s="1">
        <v>9</v>
      </c>
      <c r="U361" s="1">
        <v>1</v>
      </c>
      <c r="V361" s="1">
        <v>0.3</v>
      </c>
      <c r="W361" s="12">
        <v>1640</v>
      </c>
      <c r="X361" s="1">
        <v>0</v>
      </c>
      <c r="Y361" s="14">
        <v>0</v>
      </c>
      <c r="Z361" s="78">
        <f t="shared" si="5"/>
        <v>72.768518518518519</v>
      </c>
    </row>
    <row r="362" spans="1:26" ht="15.75" x14ac:dyDescent="0.25">
      <c r="A362" s="42" t="s">
        <v>25</v>
      </c>
      <c r="B362" s="29" t="s">
        <v>186</v>
      </c>
      <c r="C362" s="29" t="s">
        <v>73</v>
      </c>
      <c r="D362" s="26" t="s">
        <v>813</v>
      </c>
      <c r="E362" s="25" t="s">
        <v>812</v>
      </c>
      <c r="F362" s="67">
        <v>1274</v>
      </c>
      <c r="G362" s="67">
        <v>1011</v>
      </c>
      <c r="H362" s="26">
        <v>54</v>
      </c>
      <c r="I362" s="26">
        <v>209</v>
      </c>
      <c r="J362" s="69">
        <v>5.0000000000000001E-3</v>
      </c>
      <c r="K362" s="69">
        <v>5.3E-3</v>
      </c>
      <c r="L362" s="69">
        <v>4.7999999999999996E-3</v>
      </c>
      <c r="M362" s="69">
        <v>1.5E-3</v>
      </c>
      <c r="N362" s="69">
        <v>6.6E-3</v>
      </c>
      <c r="O362" s="69">
        <v>3.7000000000000002E-3</v>
      </c>
      <c r="P362" s="26">
        <v>106</v>
      </c>
      <c r="Q362" s="26">
        <v>40</v>
      </c>
      <c r="R362" s="26">
        <v>48</v>
      </c>
      <c r="S362" s="26">
        <v>5</v>
      </c>
      <c r="T362" s="26">
        <v>8</v>
      </c>
      <c r="U362" s="26">
        <v>5</v>
      </c>
      <c r="V362" s="26">
        <v>0.28999999999999998</v>
      </c>
      <c r="W362" s="67">
        <v>2645</v>
      </c>
      <c r="X362" s="26">
        <v>393</v>
      </c>
      <c r="Y362" s="69">
        <v>0.17499999999999999</v>
      </c>
      <c r="Z362" s="78">
        <f t="shared" si="5"/>
        <v>12.018867924528301</v>
      </c>
    </row>
    <row r="363" spans="1:26" ht="15.75" x14ac:dyDescent="0.25">
      <c r="A363" s="54" t="s">
        <v>25</v>
      </c>
      <c r="B363" s="23" t="s">
        <v>186</v>
      </c>
      <c r="C363" s="23" t="s">
        <v>73</v>
      </c>
      <c r="D363" s="26" t="s">
        <v>1361</v>
      </c>
      <c r="E363" s="25" t="s">
        <v>1360</v>
      </c>
      <c r="F363" s="67">
        <v>11826</v>
      </c>
      <c r="G363" s="67">
        <v>10045</v>
      </c>
      <c r="H363" s="26">
        <v>248</v>
      </c>
      <c r="I363" s="67">
        <v>1533</v>
      </c>
      <c r="J363" s="69">
        <v>8.6E-3</v>
      </c>
      <c r="K363" s="69">
        <v>1.21E-2</v>
      </c>
      <c r="L363" s="69">
        <v>4.1999999999999997E-3</v>
      </c>
      <c r="M363" s="69">
        <v>1.47E-2</v>
      </c>
      <c r="N363" s="69">
        <v>1.34E-2</v>
      </c>
      <c r="O363" s="69">
        <v>8.9999999999999998E-4</v>
      </c>
      <c r="P363" s="26">
        <v>404</v>
      </c>
      <c r="Q363" s="26">
        <v>207</v>
      </c>
      <c r="R363" s="26">
        <v>159</v>
      </c>
      <c r="S363" s="26">
        <v>14</v>
      </c>
      <c r="T363" s="26">
        <v>13</v>
      </c>
      <c r="U363" s="26">
        <v>11</v>
      </c>
      <c r="V363" s="26">
        <v>1.1000000000000001</v>
      </c>
      <c r="W363" s="67">
        <v>3877</v>
      </c>
      <c r="X363" s="26">
        <v>0</v>
      </c>
      <c r="Y363" s="73">
        <v>0</v>
      </c>
      <c r="Z363" s="78">
        <f t="shared" si="5"/>
        <v>29.272277227722771</v>
      </c>
    </row>
    <row r="364" spans="1:26" ht="15.75" x14ac:dyDescent="0.25">
      <c r="A364" s="54" t="s">
        <v>25</v>
      </c>
      <c r="B364" s="23" t="s">
        <v>390</v>
      </c>
      <c r="C364" s="23" t="s">
        <v>69</v>
      </c>
      <c r="D364" s="26" t="s">
        <v>1117</v>
      </c>
      <c r="E364" s="52" t="s">
        <v>1116</v>
      </c>
      <c r="F364" s="67">
        <v>23265</v>
      </c>
      <c r="G364" s="67">
        <v>18632</v>
      </c>
      <c r="H364" s="26">
        <v>552</v>
      </c>
      <c r="I364" s="67">
        <v>4081</v>
      </c>
      <c r="J364" s="69">
        <v>2.01E-2</v>
      </c>
      <c r="K364" s="69">
        <v>8.5099999999999995E-2</v>
      </c>
      <c r="L364" s="69">
        <v>4.07E-2</v>
      </c>
      <c r="M364" s="69">
        <v>2.0999999999999999E-3</v>
      </c>
      <c r="N364" s="69">
        <v>1.2E-2</v>
      </c>
      <c r="O364" s="69">
        <v>4.8999999999999998E-3</v>
      </c>
      <c r="P364" s="26">
        <v>330</v>
      </c>
      <c r="Q364" s="26">
        <v>239</v>
      </c>
      <c r="R364" s="26">
        <v>53</v>
      </c>
      <c r="S364" s="26">
        <v>3</v>
      </c>
      <c r="T364" s="26">
        <v>16</v>
      </c>
      <c r="U364" s="26">
        <v>19</v>
      </c>
      <c r="V364" s="26">
        <v>0.9</v>
      </c>
      <c r="W364" s="67">
        <v>5268</v>
      </c>
      <c r="X364" s="26">
        <v>0</v>
      </c>
      <c r="Y364" s="73">
        <v>0</v>
      </c>
      <c r="Z364" s="78">
        <f t="shared" si="5"/>
        <v>70.5</v>
      </c>
    </row>
    <row r="365" spans="1:26" ht="15.75" x14ac:dyDescent="0.25">
      <c r="A365" s="42" t="s">
        <v>25</v>
      </c>
      <c r="B365" s="29" t="s">
        <v>390</v>
      </c>
      <c r="C365" s="30" t="s">
        <v>391</v>
      </c>
      <c r="D365" s="26" t="s">
        <v>393</v>
      </c>
      <c r="E365" s="25" t="s">
        <v>392</v>
      </c>
      <c r="F365" s="67">
        <v>79450</v>
      </c>
      <c r="G365" s="67">
        <v>60592</v>
      </c>
      <c r="H365" s="67">
        <v>13285</v>
      </c>
      <c r="I365" s="67">
        <v>5573</v>
      </c>
      <c r="J365" s="69">
        <v>3.5700000000000003E-2</v>
      </c>
      <c r="K365" s="69">
        <v>4.1399999999999999E-2</v>
      </c>
      <c r="L365" s="69">
        <v>2.3699999999999999E-2</v>
      </c>
      <c r="M365" s="69">
        <v>4.6199999999999998E-2</v>
      </c>
      <c r="N365" s="69">
        <v>2.8000000000000001E-2</v>
      </c>
      <c r="O365" s="26" t="s">
        <v>43</v>
      </c>
      <c r="P365" s="26">
        <v>105</v>
      </c>
      <c r="Q365" s="26">
        <v>49</v>
      </c>
      <c r="R365" s="26">
        <v>2</v>
      </c>
      <c r="S365" s="26">
        <v>27</v>
      </c>
      <c r="T365" s="26">
        <v>27</v>
      </c>
      <c r="U365" s="26">
        <v>0</v>
      </c>
      <c r="V365" s="26">
        <v>0.28999999999999998</v>
      </c>
      <c r="W365" s="67">
        <v>22964</v>
      </c>
      <c r="X365" s="67">
        <v>6752</v>
      </c>
      <c r="Y365" s="69">
        <v>0.41599999999999998</v>
      </c>
      <c r="Z365" s="78">
        <f t="shared" si="5"/>
        <v>756.66666666666663</v>
      </c>
    </row>
    <row r="366" spans="1:26" ht="15.75" x14ac:dyDescent="0.25">
      <c r="A366" s="42" t="s">
        <v>25</v>
      </c>
      <c r="B366" s="29" t="s">
        <v>390</v>
      </c>
      <c r="C366" s="29" t="s">
        <v>27</v>
      </c>
      <c r="D366" s="26" t="s">
        <v>778</v>
      </c>
      <c r="E366" s="25" t="s">
        <v>777</v>
      </c>
      <c r="F366" s="26">
        <v>738</v>
      </c>
      <c r="G366" s="26">
        <v>508</v>
      </c>
      <c r="H366" s="26">
        <v>51</v>
      </c>
      <c r="I366" s="26">
        <v>179</v>
      </c>
      <c r="J366" s="69">
        <v>1.1999999999999999E-3</v>
      </c>
      <c r="K366" s="69">
        <v>0</v>
      </c>
      <c r="L366" s="69">
        <v>0</v>
      </c>
      <c r="M366" s="69">
        <v>0</v>
      </c>
      <c r="N366" s="69">
        <v>0</v>
      </c>
      <c r="O366" s="69">
        <v>5.9999999999999995E-4</v>
      </c>
      <c r="P366" s="26">
        <v>332</v>
      </c>
      <c r="Q366" s="26">
        <v>82</v>
      </c>
      <c r="R366" s="26">
        <v>164</v>
      </c>
      <c r="S366" s="26">
        <v>15</v>
      </c>
      <c r="T366" s="26">
        <v>21</v>
      </c>
      <c r="U366" s="26">
        <v>50</v>
      </c>
      <c r="V366" s="26">
        <v>0.91</v>
      </c>
      <c r="W366" s="67">
        <v>1617</v>
      </c>
      <c r="X366" s="26">
        <v>0</v>
      </c>
      <c r="Y366" s="73">
        <v>0</v>
      </c>
      <c r="Z366" s="78">
        <f t="shared" si="5"/>
        <v>2.2228915662650603</v>
      </c>
    </row>
    <row r="367" spans="1:26" ht="15.75" x14ac:dyDescent="0.25">
      <c r="A367" s="42" t="s">
        <v>25</v>
      </c>
      <c r="B367" s="29" t="s">
        <v>390</v>
      </c>
      <c r="C367" s="30" t="s">
        <v>1295</v>
      </c>
      <c r="D367" s="26" t="s">
        <v>1297</v>
      </c>
      <c r="E367" s="25" t="s">
        <v>1296</v>
      </c>
      <c r="F367" s="67">
        <v>8267</v>
      </c>
      <c r="G367" s="67">
        <v>6883</v>
      </c>
      <c r="H367" s="26">
        <v>632</v>
      </c>
      <c r="I367" s="26">
        <v>752</v>
      </c>
      <c r="J367" s="69">
        <v>7.3000000000000001E-3</v>
      </c>
      <c r="K367" s="69">
        <v>7.4000000000000003E-3</v>
      </c>
      <c r="L367" s="69">
        <v>4.7999999999999996E-3</v>
      </c>
      <c r="M367" s="69">
        <v>8.0000000000000002E-3</v>
      </c>
      <c r="N367" s="69">
        <v>2.7699999999999999E-2</v>
      </c>
      <c r="O367" s="26" t="s">
        <v>43</v>
      </c>
      <c r="P367" s="26">
        <v>243</v>
      </c>
      <c r="Q367" s="26">
        <v>194</v>
      </c>
      <c r="R367" s="26">
        <v>23</v>
      </c>
      <c r="S367" s="26">
        <v>24</v>
      </c>
      <c r="T367" s="26">
        <v>2</v>
      </c>
      <c r="U367" s="26">
        <v>0</v>
      </c>
      <c r="V367" s="26">
        <v>0.66</v>
      </c>
      <c r="W367" s="67">
        <v>4828</v>
      </c>
      <c r="X367" s="26">
        <v>495</v>
      </c>
      <c r="Y367" s="69">
        <v>0.114</v>
      </c>
      <c r="Z367" s="78">
        <f t="shared" si="5"/>
        <v>34.020576131687243</v>
      </c>
    </row>
    <row r="368" spans="1:26" ht="15.75" x14ac:dyDescent="0.25">
      <c r="A368" s="42" t="s">
        <v>25</v>
      </c>
      <c r="B368" s="29" t="s">
        <v>117</v>
      </c>
      <c r="C368" s="29" t="s">
        <v>69</v>
      </c>
      <c r="D368" s="26" t="s">
        <v>1541</v>
      </c>
      <c r="E368" s="32" t="s">
        <v>1540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 t="s">
        <v>43</v>
      </c>
      <c r="L368" s="26" t="s">
        <v>43</v>
      </c>
      <c r="M368" s="26" t="s">
        <v>43</v>
      </c>
      <c r="N368" s="26" t="s">
        <v>43</v>
      </c>
      <c r="O368" s="26" t="s">
        <v>43</v>
      </c>
      <c r="P368" s="26" t="s">
        <v>44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67">
        <v>8432</v>
      </c>
      <c r="X368" s="26">
        <v>0</v>
      </c>
      <c r="Y368" s="73">
        <v>0</v>
      </c>
      <c r="Z368" s="78" t="e">
        <f t="shared" si="5"/>
        <v>#VALUE!</v>
      </c>
    </row>
    <row r="369" spans="1:26" ht="15.75" x14ac:dyDescent="0.25">
      <c r="A369" s="80" t="s">
        <v>25</v>
      </c>
      <c r="B369" s="29" t="s">
        <v>117</v>
      </c>
      <c r="C369" s="30" t="s">
        <v>118</v>
      </c>
      <c r="D369" s="26" t="s">
        <v>120</v>
      </c>
      <c r="E369" s="32" t="s">
        <v>119</v>
      </c>
      <c r="F369" s="67">
        <v>70193</v>
      </c>
      <c r="G369" s="67">
        <v>37943</v>
      </c>
      <c r="H369" s="67">
        <v>26319</v>
      </c>
      <c r="I369" s="67">
        <v>5931</v>
      </c>
      <c r="J369" s="69">
        <v>2.5000000000000001E-3</v>
      </c>
      <c r="K369" s="69">
        <v>2.2000000000000001E-3</v>
      </c>
      <c r="L369" s="69">
        <v>2.2000000000000001E-3</v>
      </c>
      <c r="M369" s="69">
        <v>3.0999999999999999E-3</v>
      </c>
      <c r="N369" s="69">
        <v>2.3E-3</v>
      </c>
      <c r="O369" s="69">
        <v>8.9999999999999998E-4</v>
      </c>
      <c r="P369" s="26">
        <v>229</v>
      </c>
      <c r="Q369" s="26">
        <v>61</v>
      </c>
      <c r="R369" s="26">
        <v>83</v>
      </c>
      <c r="S369" s="26">
        <v>74</v>
      </c>
      <c r="T369" s="26">
        <v>10</v>
      </c>
      <c r="U369" s="26">
        <v>1</v>
      </c>
      <c r="V369" s="26">
        <v>0.63</v>
      </c>
      <c r="W369" s="67">
        <v>123532</v>
      </c>
      <c r="X369" s="67">
        <v>2231</v>
      </c>
      <c r="Y369" s="69">
        <v>1.7999999999999999E-2</v>
      </c>
      <c r="Z369" s="78">
        <f t="shared" si="5"/>
        <v>306.51965065502185</v>
      </c>
    </row>
    <row r="370" spans="1:26" ht="15.75" x14ac:dyDescent="0.25">
      <c r="A370" s="80" t="s">
        <v>25</v>
      </c>
      <c r="B370" s="29" t="s">
        <v>117</v>
      </c>
      <c r="C370" s="30" t="s">
        <v>984</v>
      </c>
      <c r="D370" s="26" t="s">
        <v>986</v>
      </c>
      <c r="E370" s="25" t="s">
        <v>985</v>
      </c>
      <c r="F370" s="67">
        <v>16590</v>
      </c>
      <c r="G370" s="67">
        <v>7700</v>
      </c>
      <c r="H370" s="67">
        <v>7324</v>
      </c>
      <c r="I370" s="67">
        <v>1566</v>
      </c>
      <c r="J370" s="69">
        <v>1.26E-2</v>
      </c>
      <c r="K370" s="69">
        <v>4.5999999999999999E-3</v>
      </c>
      <c r="L370" s="69">
        <v>7.7999999999999996E-3</v>
      </c>
      <c r="M370" s="69">
        <v>1.77E-2</v>
      </c>
      <c r="N370" s="69">
        <v>8.3000000000000001E-3</v>
      </c>
      <c r="O370" s="69">
        <v>3.0599999999999999E-2</v>
      </c>
      <c r="P370" s="26">
        <v>76</v>
      </c>
      <c r="Q370" s="26">
        <v>1</v>
      </c>
      <c r="R370" s="26">
        <v>52</v>
      </c>
      <c r="S370" s="26">
        <v>11</v>
      </c>
      <c r="T370" s="26">
        <v>5</v>
      </c>
      <c r="U370" s="26">
        <v>7</v>
      </c>
      <c r="V370" s="26">
        <v>0.21</v>
      </c>
      <c r="W370" s="67">
        <v>29073</v>
      </c>
      <c r="X370" s="67">
        <v>14145</v>
      </c>
      <c r="Y370" s="69">
        <v>0.94799999999999995</v>
      </c>
      <c r="Z370" s="78">
        <f t="shared" si="5"/>
        <v>218.28947368421052</v>
      </c>
    </row>
    <row r="371" spans="1:26" ht="15.75" x14ac:dyDescent="0.25">
      <c r="A371" s="42" t="s">
        <v>25</v>
      </c>
      <c r="B371" s="29" t="s">
        <v>117</v>
      </c>
      <c r="C371" s="29" t="s">
        <v>27</v>
      </c>
      <c r="D371" s="26" t="s">
        <v>981</v>
      </c>
      <c r="E371" s="45" t="s">
        <v>980</v>
      </c>
      <c r="F371" s="67">
        <v>55920</v>
      </c>
      <c r="G371" s="67">
        <v>41898</v>
      </c>
      <c r="H371" s="67">
        <v>3151</v>
      </c>
      <c r="I371" s="67">
        <v>10871</v>
      </c>
      <c r="J371" s="69">
        <v>1.7899999999999999E-2</v>
      </c>
      <c r="K371" s="69">
        <v>2.1499999999999998E-2</v>
      </c>
      <c r="L371" s="69">
        <v>2.8299999999999999E-2</v>
      </c>
      <c r="M371" s="69">
        <v>1.5599999999999999E-2</v>
      </c>
      <c r="N371" s="69">
        <v>2.47E-2</v>
      </c>
      <c r="O371" s="69">
        <v>9.9000000000000008E-3</v>
      </c>
      <c r="P371" s="26">
        <v>254</v>
      </c>
      <c r="Q371" s="26">
        <v>195</v>
      </c>
      <c r="R371" s="26">
        <v>13</v>
      </c>
      <c r="S371" s="26">
        <v>7</v>
      </c>
      <c r="T371" s="26">
        <v>35</v>
      </c>
      <c r="U371" s="26">
        <v>4</v>
      </c>
      <c r="V371" s="26">
        <v>0.69</v>
      </c>
      <c r="W371" s="67">
        <v>21417</v>
      </c>
      <c r="X371" s="26">
        <v>0</v>
      </c>
      <c r="Y371" s="73">
        <v>0</v>
      </c>
      <c r="Z371" s="78">
        <f t="shared" si="5"/>
        <v>220.15748031496062</v>
      </c>
    </row>
    <row r="372" spans="1:26" ht="15.75" x14ac:dyDescent="0.25">
      <c r="A372" s="42" t="s">
        <v>25</v>
      </c>
      <c r="B372" s="29" t="s">
        <v>117</v>
      </c>
      <c r="C372" s="29" t="s">
        <v>73</v>
      </c>
      <c r="D372" s="26" t="s">
        <v>597</v>
      </c>
      <c r="E372" s="45" t="s">
        <v>596</v>
      </c>
      <c r="F372" s="67">
        <v>17689</v>
      </c>
      <c r="G372" s="67">
        <v>8210</v>
      </c>
      <c r="H372" s="26">
        <v>477</v>
      </c>
      <c r="I372" s="67">
        <v>9002</v>
      </c>
      <c r="J372" s="69">
        <v>2.3800000000000002E-2</v>
      </c>
      <c r="K372" s="69">
        <v>2.1399999999999999E-2</v>
      </c>
      <c r="L372" s="69">
        <v>2.24E-2</v>
      </c>
      <c r="M372" s="26" t="s">
        <v>43</v>
      </c>
      <c r="N372" s="69">
        <v>2.4199999999999999E-2</v>
      </c>
      <c r="O372" s="69">
        <v>1.2E-2</v>
      </c>
      <c r="P372" s="26">
        <v>107</v>
      </c>
      <c r="Q372" s="26">
        <v>57</v>
      </c>
      <c r="R372" s="26">
        <v>9</v>
      </c>
      <c r="S372" s="26">
        <v>0</v>
      </c>
      <c r="T372" s="26">
        <v>33</v>
      </c>
      <c r="U372" s="26">
        <v>8</v>
      </c>
      <c r="V372" s="26">
        <v>0.28999999999999998</v>
      </c>
      <c r="W372" s="67">
        <v>11333</v>
      </c>
      <c r="X372" s="26">
        <v>0</v>
      </c>
      <c r="Y372" s="73">
        <v>0</v>
      </c>
      <c r="Z372" s="78">
        <f t="shared" si="5"/>
        <v>165.3177570093458</v>
      </c>
    </row>
    <row r="373" spans="1:26" ht="15.75" x14ac:dyDescent="0.25">
      <c r="A373" s="42" t="s">
        <v>25</v>
      </c>
      <c r="B373" s="29" t="s">
        <v>336</v>
      </c>
      <c r="C373" s="30" t="s">
        <v>544</v>
      </c>
      <c r="D373" s="26" t="s">
        <v>546</v>
      </c>
      <c r="E373" s="25" t="s">
        <v>545</v>
      </c>
      <c r="F373" s="67">
        <v>1653556</v>
      </c>
      <c r="G373" s="67">
        <v>1587692</v>
      </c>
      <c r="H373" s="67">
        <v>49170</v>
      </c>
      <c r="I373" s="67">
        <v>16694</v>
      </c>
      <c r="J373" s="69">
        <v>1.4E-2</v>
      </c>
      <c r="K373" s="69">
        <v>1.7899999999999999E-2</v>
      </c>
      <c r="L373" s="69">
        <v>7.0000000000000001E-3</v>
      </c>
      <c r="M373" s="69">
        <v>8.5000000000000006E-3</v>
      </c>
      <c r="N373" s="69">
        <v>2.2599999999999999E-2</v>
      </c>
      <c r="O373" s="69">
        <v>1.6299999999999999E-2</v>
      </c>
      <c r="P373" s="26">
        <v>375</v>
      </c>
      <c r="Q373" s="26">
        <v>229</v>
      </c>
      <c r="R373" s="26">
        <v>8</v>
      </c>
      <c r="S373" s="26">
        <v>131</v>
      </c>
      <c r="T373" s="26">
        <v>4</v>
      </c>
      <c r="U373" s="26">
        <v>3</v>
      </c>
      <c r="V373" s="26">
        <v>1.02</v>
      </c>
      <c r="W373" s="67">
        <v>322063</v>
      </c>
      <c r="X373" s="67">
        <v>37367</v>
      </c>
      <c r="Y373" s="69">
        <v>0.13100000000000001</v>
      </c>
      <c r="Z373" s="78">
        <f t="shared" si="5"/>
        <v>4409.4826666666668</v>
      </c>
    </row>
    <row r="374" spans="1:26" ht="15.75" x14ac:dyDescent="0.25">
      <c r="A374" s="42" t="s">
        <v>25</v>
      </c>
      <c r="B374" s="29" t="s">
        <v>336</v>
      </c>
      <c r="C374" s="30" t="s">
        <v>584</v>
      </c>
      <c r="D374" s="26" t="s">
        <v>586</v>
      </c>
      <c r="E374" s="32" t="s">
        <v>585</v>
      </c>
      <c r="F374" s="67">
        <v>225206</v>
      </c>
      <c r="G374" s="67">
        <v>208173</v>
      </c>
      <c r="H374" s="67">
        <v>12321</v>
      </c>
      <c r="I374" s="67">
        <v>4712</v>
      </c>
      <c r="J374" s="69">
        <v>3.6499999999999998E-2</v>
      </c>
      <c r="K374" s="69">
        <v>4.3700000000000003E-2</v>
      </c>
      <c r="L374" s="69">
        <v>2.2700000000000001E-2</v>
      </c>
      <c r="M374" s="69">
        <v>3.0700000000000002E-2</v>
      </c>
      <c r="N374" s="69">
        <v>3.6999999999999998E-2</v>
      </c>
      <c r="O374" s="26" t="s">
        <v>43</v>
      </c>
      <c r="P374" s="26">
        <v>276</v>
      </c>
      <c r="Q374" s="26">
        <v>146</v>
      </c>
      <c r="R374" s="26">
        <v>2</v>
      </c>
      <c r="S374" s="26">
        <v>123</v>
      </c>
      <c r="T374" s="26">
        <v>5</v>
      </c>
      <c r="U374" s="26">
        <v>0</v>
      </c>
      <c r="V374" s="26">
        <v>0.75</v>
      </c>
      <c r="W374" s="67">
        <v>25367</v>
      </c>
      <c r="X374" s="26">
        <v>0</v>
      </c>
      <c r="Y374" s="73">
        <v>0</v>
      </c>
      <c r="Z374" s="78">
        <f t="shared" si="5"/>
        <v>815.963768115942</v>
      </c>
    </row>
    <row r="375" spans="1:26" ht="15.75" x14ac:dyDescent="0.25">
      <c r="A375" s="42" t="s">
        <v>25</v>
      </c>
      <c r="B375" s="29" t="s">
        <v>336</v>
      </c>
      <c r="C375" s="47" t="s">
        <v>337</v>
      </c>
      <c r="D375" s="26" t="s">
        <v>339</v>
      </c>
      <c r="E375" s="41" t="s">
        <v>338</v>
      </c>
      <c r="F375" s="67">
        <v>117797</v>
      </c>
      <c r="G375" s="67">
        <v>113680</v>
      </c>
      <c r="H375" s="67">
        <v>2160</v>
      </c>
      <c r="I375" s="67">
        <v>1957</v>
      </c>
      <c r="J375" s="69">
        <v>6.8999999999999999E-3</v>
      </c>
      <c r="K375" s="69">
        <v>7.3000000000000001E-3</v>
      </c>
      <c r="L375" s="69">
        <v>0</v>
      </c>
      <c r="M375" s="69">
        <v>0</v>
      </c>
      <c r="N375" s="69">
        <v>5.4999999999999997E-3</v>
      </c>
      <c r="O375" s="69">
        <v>2.5000000000000001E-3</v>
      </c>
      <c r="P375" s="26">
        <v>293</v>
      </c>
      <c r="Q375" s="26">
        <v>252</v>
      </c>
      <c r="R375" s="26">
        <v>8</v>
      </c>
      <c r="S375" s="26">
        <v>13</v>
      </c>
      <c r="T375" s="26">
        <v>13</v>
      </c>
      <c r="U375" s="26">
        <v>7</v>
      </c>
      <c r="V375" s="26">
        <v>0.8</v>
      </c>
      <c r="W375" s="67">
        <v>58027</v>
      </c>
      <c r="X375" s="26">
        <v>0</v>
      </c>
      <c r="Y375" s="73">
        <v>0</v>
      </c>
      <c r="Z375" s="78">
        <f t="shared" si="5"/>
        <v>402.03754266211604</v>
      </c>
    </row>
    <row r="376" spans="1:26" ht="15.75" x14ac:dyDescent="0.25">
      <c r="A376" s="42" t="s">
        <v>25</v>
      </c>
      <c r="B376" s="29" t="s">
        <v>336</v>
      </c>
      <c r="C376" s="29" t="s">
        <v>73</v>
      </c>
      <c r="D376" s="26" t="s">
        <v>815</v>
      </c>
      <c r="E376" s="32" t="s">
        <v>814</v>
      </c>
      <c r="F376" s="67">
        <v>3861</v>
      </c>
      <c r="G376" s="67">
        <v>3661</v>
      </c>
      <c r="H376" s="26">
        <v>49</v>
      </c>
      <c r="I376" s="26">
        <v>151</v>
      </c>
      <c r="J376" s="69">
        <v>2.3E-3</v>
      </c>
      <c r="K376" s="69">
        <v>5.1000000000000004E-3</v>
      </c>
      <c r="L376" s="69">
        <v>2E-3</v>
      </c>
      <c r="M376" s="69">
        <v>4.4000000000000003E-3</v>
      </c>
      <c r="N376" s="69">
        <v>6.7000000000000002E-3</v>
      </c>
      <c r="O376" s="69">
        <v>0</v>
      </c>
      <c r="P376" s="26">
        <v>320</v>
      </c>
      <c r="Q376" s="26">
        <v>24</v>
      </c>
      <c r="R376" s="26">
        <v>287</v>
      </c>
      <c r="S376" s="26">
        <v>5</v>
      </c>
      <c r="T376" s="26">
        <v>3</v>
      </c>
      <c r="U376" s="26">
        <v>1</v>
      </c>
      <c r="V376" s="26">
        <v>0.87</v>
      </c>
      <c r="W376" s="67">
        <v>5659</v>
      </c>
      <c r="X376" s="67">
        <v>1030</v>
      </c>
      <c r="Y376" s="69">
        <v>0.223</v>
      </c>
      <c r="Z376" s="78">
        <f t="shared" si="5"/>
        <v>12.065625000000001</v>
      </c>
    </row>
    <row r="377" spans="1:26" ht="15.75" x14ac:dyDescent="0.25">
      <c r="A377" s="42" t="s">
        <v>25</v>
      </c>
      <c r="B377" s="29" t="s">
        <v>705</v>
      </c>
      <c r="C377" s="29" t="s">
        <v>27</v>
      </c>
      <c r="D377" s="26" t="s">
        <v>1365</v>
      </c>
      <c r="E377" s="45" t="s">
        <v>1364</v>
      </c>
      <c r="F377" s="67">
        <v>2511</v>
      </c>
      <c r="G377" s="67">
        <v>1627</v>
      </c>
      <c r="H377" s="26">
        <v>41</v>
      </c>
      <c r="I377" s="26">
        <v>843</v>
      </c>
      <c r="J377" s="69">
        <v>8.6E-3</v>
      </c>
      <c r="K377" s="69">
        <v>1.0500000000000001E-2</v>
      </c>
      <c r="L377" s="69">
        <v>0</v>
      </c>
      <c r="M377" s="26" t="s">
        <v>43</v>
      </c>
      <c r="N377" s="69">
        <v>1.61E-2</v>
      </c>
      <c r="O377" s="69">
        <v>1.03E-2</v>
      </c>
      <c r="P377" s="26">
        <v>451</v>
      </c>
      <c r="Q377" s="26">
        <v>264</v>
      </c>
      <c r="R377" s="26">
        <v>135</v>
      </c>
      <c r="S377" s="26">
        <v>0</v>
      </c>
      <c r="T377" s="26">
        <v>13</v>
      </c>
      <c r="U377" s="26">
        <v>39</v>
      </c>
      <c r="V377" s="26">
        <v>1.23</v>
      </c>
      <c r="W377" s="26">
        <v>584</v>
      </c>
      <c r="X377" s="26">
        <v>0</v>
      </c>
      <c r="Y377" s="73">
        <v>0</v>
      </c>
      <c r="Z377" s="78">
        <f t="shared" si="5"/>
        <v>5.5676274944567625</v>
      </c>
    </row>
    <row r="378" spans="1:26" ht="15.75" x14ac:dyDescent="0.25">
      <c r="A378" s="42" t="s">
        <v>25</v>
      </c>
      <c r="B378" s="29" t="s">
        <v>705</v>
      </c>
      <c r="C378" s="29" t="s">
        <v>73</v>
      </c>
      <c r="D378" s="26" t="s">
        <v>707</v>
      </c>
      <c r="E378" s="32" t="s">
        <v>706</v>
      </c>
      <c r="F378" s="67">
        <v>7946</v>
      </c>
      <c r="G378" s="67">
        <v>5454</v>
      </c>
      <c r="H378" s="26">
        <v>150</v>
      </c>
      <c r="I378" s="67">
        <v>2342</v>
      </c>
      <c r="J378" s="69">
        <v>9.9000000000000008E-3</v>
      </c>
      <c r="K378" s="69">
        <v>1.17E-2</v>
      </c>
      <c r="L378" s="69">
        <v>7.6E-3</v>
      </c>
      <c r="M378" s="69">
        <v>4.1999999999999997E-3</v>
      </c>
      <c r="N378" s="69">
        <v>8.8999999999999999E-3</v>
      </c>
      <c r="O378" s="69">
        <v>1.5599999999999999E-2</v>
      </c>
      <c r="P378" s="26">
        <v>260</v>
      </c>
      <c r="Q378" s="26">
        <v>184</v>
      </c>
      <c r="R378" s="26">
        <v>55</v>
      </c>
      <c r="S378" s="26">
        <v>9</v>
      </c>
      <c r="T378" s="26">
        <v>10</v>
      </c>
      <c r="U378" s="26">
        <v>2</v>
      </c>
      <c r="V378" s="26">
        <v>0.71</v>
      </c>
      <c r="W378" s="67">
        <v>3366</v>
      </c>
      <c r="X378" s="26">
        <v>877</v>
      </c>
      <c r="Y378" s="69">
        <v>0.35199999999999998</v>
      </c>
      <c r="Z378" s="78">
        <f t="shared" si="5"/>
        <v>30.561538461538461</v>
      </c>
    </row>
    <row r="379" spans="1:26" ht="15.75" x14ac:dyDescent="0.25">
      <c r="A379" s="42" t="s">
        <v>25</v>
      </c>
      <c r="B379" s="29" t="s">
        <v>56</v>
      </c>
      <c r="C379" s="30" t="s">
        <v>57</v>
      </c>
      <c r="D379" s="26" t="s">
        <v>59</v>
      </c>
      <c r="E379" s="25" t="s">
        <v>58</v>
      </c>
      <c r="F379" s="67">
        <v>2302</v>
      </c>
      <c r="G379" s="67">
        <v>2213</v>
      </c>
      <c r="H379" s="26">
        <v>53</v>
      </c>
      <c r="I379" s="26">
        <v>36</v>
      </c>
      <c r="J379" s="69">
        <v>1.7299999999999999E-2</v>
      </c>
      <c r="K379" s="69">
        <v>1.8800000000000001E-2</v>
      </c>
      <c r="L379" s="69">
        <v>1.03E-2</v>
      </c>
      <c r="M379" s="26" t="s">
        <v>43</v>
      </c>
      <c r="N379" s="69">
        <v>0</v>
      </c>
      <c r="O379" s="69">
        <v>1.2999999999999999E-3</v>
      </c>
      <c r="P379" s="26">
        <v>176</v>
      </c>
      <c r="Q379" s="26">
        <v>154</v>
      </c>
      <c r="R379" s="26">
        <v>17</v>
      </c>
      <c r="S379" s="26">
        <v>0</v>
      </c>
      <c r="T379" s="26">
        <v>1</v>
      </c>
      <c r="U379" s="26">
        <v>4</v>
      </c>
      <c r="V379" s="26">
        <v>0.48</v>
      </c>
      <c r="W379" s="26">
        <v>845</v>
      </c>
      <c r="X379" s="26">
        <v>199</v>
      </c>
      <c r="Y379" s="69">
        <v>0.308</v>
      </c>
      <c r="Z379" s="78">
        <f t="shared" si="5"/>
        <v>13.079545454545455</v>
      </c>
    </row>
    <row r="380" spans="1:26" ht="15.75" x14ac:dyDescent="0.25">
      <c r="A380" s="42" t="s">
        <v>25</v>
      </c>
      <c r="B380" s="29" t="s">
        <v>56</v>
      </c>
      <c r="C380" s="29" t="s">
        <v>27</v>
      </c>
      <c r="D380" s="26" t="s">
        <v>1546</v>
      </c>
      <c r="E380" s="32" t="s">
        <v>1545</v>
      </c>
      <c r="F380" s="26">
        <v>101</v>
      </c>
      <c r="G380" s="26">
        <v>91</v>
      </c>
      <c r="H380" s="26">
        <v>4</v>
      </c>
      <c r="I380" s="26">
        <v>6</v>
      </c>
      <c r="J380" s="69">
        <v>0</v>
      </c>
      <c r="K380" s="26" t="s">
        <v>43</v>
      </c>
      <c r="L380" s="69">
        <v>0</v>
      </c>
      <c r="M380" s="26" t="s">
        <v>43</v>
      </c>
      <c r="N380" s="26" t="s">
        <v>43</v>
      </c>
      <c r="O380" s="26" t="s">
        <v>43</v>
      </c>
      <c r="P380" s="26">
        <v>511</v>
      </c>
      <c r="Q380" s="26">
        <v>0</v>
      </c>
      <c r="R380" s="26">
        <v>511</v>
      </c>
      <c r="S380" s="26">
        <v>0</v>
      </c>
      <c r="T380" s="26">
        <v>0</v>
      </c>
      <c r="U380" s="26">
        <v>0</v>
      </c>
      <c r="V380" s="26">
        <v>1.4</v>
      </c>
      <c r="W380" s="26">
        <v>116</v>
      </c>
      <c r="X380" s="26">
        <v>0</v>
      </c>
      <c r="Y380" s="73">
        <v>0</v>
      </c>
      <c r="Z380" s="78">
        <f t="shared" si="5"/>
        <v>0.19765166340508805</v>
      </c>
    </row>
    <row r="381" spans="1:26" ht="15.75" x14ac:dyDescent="0.25">
      <c r="A381" s="42" t="s">
        <v>25</v>
      </c>
      <c r="B381" s="30" t="s">
        <v>56</v>
      </c>
      <c r="C381" s="25" t="s">
        <v>333</v>
      </c>
      <c r="D381" s="26" t="s">
        <v>335</v>
      </c>
      <c r="E381" s="32" t="s">
        <v>334</v>
      </c>
      <c r="F381" s="67">
        <v>2002</v>
      </c>
      <c r="G381" s="67">
        <v>1896</v>
      </c>
      <c r="H381" s="26">
        <v>30</v>
      </c>
      <c r="I381" s="26">
        <v>76</v>
      </c>
      <c r="J381" s="69">
        <v>1.84E-2</v>
      </c>
      <c r="K381" s="69">
        <v>0</v>
      </c>
      <c r="L381" s="26" t="s">
        <v>43</v>
      </c>
      <c r="M381" s="69">
        <v>0</v>
      </c>
      <c r="N381" s="69">
        <v>0</v>
      </c>
      <c r="O381" s="26" t="s">
        <v>43</v>
      </c>
      <c r="P381" s="26">
        <v>126</v>
      </c>
      <c r="Q381" s="26">
        <v>123</v>
      </c>
      <c r="R381" s="26">
        <v>0</v>
      </c>
      <c r="S381" s="26">
        <v>1</v>
      </c>
      <c r="T381" s="26">
        <v>2</v>
      </c>
      <c r="U381" s="26">
        <v>0</v>
      </c>
      <c r="V381" s="26">
        <v>0.34</v>
      </c>
      <c r="W381" s="26">
        <v>817</v>
      </c>
      <c r="X381" s="26">
        <v>0</v>
      </c>
      <c r="Y381" s="73">
        <v>0</v>
      </c>
      <c r="Z381" s="78">
        <f t="shared" si="5"/>
        <v>15.888888888888889</v>
      </c>
    </row>
    <row r="382" spans="1:26" ht="15.75" x14ac:dyDescent="0.25">
      <c r="A382" s="42" t="s">
        <v>25</v>
      </c>
      <c r="B382" s="29" t="s">
        <v>283</v>
      </c>
      <c r="C382" s="30" t="s">
        <v>284</v>
      </c>
      <c r="D382" s="26" t="s">
        <v>286</v>
      </c>
      <c r="E382" s="25" t="s">
        <v>285</v>
      </c>
      <c r="F382" s="67">
        <v>1407220</v>
      </c>
      <c r="G382" s="67">
        <v>1344786</v>
      </c>
      <c r="H382" s="67">
        <v>20231</v>
      </c>
      <c r="I382" s="67">
        <v>42203</v>
      </c>
      <c r="J382" s="69">
        <v>3.0200000000000001E-2</v>
      </c>
      <c r="K382" s="69">
        <v>3.2000000000000001E-2</v>
      </c>
      <c r="L382" s="26" t="s">
        <v>43</v>
      </c>
      <c r="M382" s="26" t="s">
        <v>43</v>
      </c>
      <c r="N382" s="69">
        <v>2.46E-2</v>
      </c>
      <c r="O382" s="69">
        <v>5.0000000000000001E-3</v>
      </c>
      <c r="P382" s="26">
        <v>136</v>
      </c>
      <c r="Q382" s="26">
        <v>122</v>
      </c>
      <c r="R382" s="26">
        <v>0</v>
      </c>
      <c r="S382" s="26">
        <v>0</v>
      </c>
      <c r="T382" s="26">
        <v>13</v>
      </c>
      <c r="U382" s="26">
        <v>1</v>
      </c>
      <c r="V382" s="26">
        <v>0.37</v>
      </c>
      <c r="W382" s="67">
        <v>360169</v>
      </c>
      <c r="X382" s="67">
        <v>56881</v>
      </c>
      <c r="Y382" s="69">
        <v>0.188</v>
      </c>
      <c r="Z382" s="78">
        <f t="shared" si="5"/>
        <v>10347.205882352941</v>
      </c>
    </row>
    <row r="383" spans="1:26" ht="15.75" x14ac:dyDescent="0.25">
      <c r="A383" s="83" t="s">
        <v>25</v>
      </c>
      <c r="B383" s="34" t="s">
        <v>283</v>
      </c>
      <c r="C383" s="34" t="s">
        <v>1556</v>
      </c>
      <c r="D383" s="26" t="s">
        <v>1558</v>
      </c>
      <c r="E383" s="32" t="s">
        <v>1557</v>
      </c>
      <c r="F383" s="67">
        <v>43535</v>
      </c>
      <c r="G383" s="67">
        <v>39256</v>
      </c>
      <c r="H383" s="67">
        <v>2303</v>
      </c>
      <c r="I383" s="67">
        <v>1976</v>
      </c>
      <c r="J383" s="69">
        <v>2.3599999999999999E-2</v>
      </c>
      <c r="K383" s="69">
        <v>2.5999999999999999E-2</v>
      </c>
      <c r="L383" s="69">
        <v>0</v>
      </c>
      <c r="M383" s="69">
        <v>0</v>
      </c>
      <c r="N383" s="69">
        <v>0</v>
      </c>
      <c r="O383" s="69">
        <v>1.4E-2</v>
      </c>
      <c r="P383" s="26">
        <v>152</v>
      </c>
      <c r="Q383" s="26">
        <v>91</v>
      </c>
      <c r="R383" s="26">
        <v>27</v>
      </c>
      <c r="S383" s="26">
        <v>23</v>
      </c>
      <c r="T383" s="26">
        <v>6</v>
      </c>
      <c r="U383" s="26">
        <v>5</v>
      </c>
      <c r="V383" s="26">
        <v>0.42</v>
      </c>
      <c r="W383" s="67">
        <v>12170</v>
      </c>
      <c r="X383" s="26">
        <v>0</v>
      </c>
      <c r="Y383" s="73">
        <v>0</v>
      </c>
      <c r="Z383" s="78">
        <f t="shared" si="5"/>
        <v>286.41447368421052</v>
      </c>
    </row>
    <row r="384" spans="1:26" ht="15.75" x14ac:dyDescent="0.25">
      <c r="A384" s="42" t="s">
        <v>25</v>
      </c>
      <c r="B384" s="29" t="s">
        <v>283</v>
      </c>
      <c r="C384" s="29" t="s">
        <v>27</v>
      </c>
      <c r="D384" s="26" t="s">
        <v>1483</v>
      </c>
      <c r="E384" s="32" t="s">
        <v>1482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 t="s">
        <v>43</v>
      </c>
      <c r="L384" s="26" t="s">
        <v>43</v>
      </c>
      <c r="M384" s="26" t="s">
        <v>43</v>
      </c>
      <c r="N384" s="26" t="s">
        <v>43</v>
      </c>
      <c r="O384" s="26" t="s">
        <v>43</v>
      </c>
      <c r="P384" s="26" t="s">
        <v>44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30</v>
      </c>
      <c r="X384" s="26">
        <v>0</v>
      </c>
      <c r="Y384" s="73">
        <v>0</v>
      </c>
      <c r="Z384" s="78" t="e">
        <f t="shared" si="5"/>
        <v>#VALUE!</v>
      </c>
    </row>
    <row r="385" spans="1:26" ht="15.75" x14ac:dyDescent="0.25">
      <c r="A385" s="80" t="s">
        <v>25</v>
      </c>
      <c r="B385" s="30" t="s">
        <v>283</v>
      </c>
      <c r="C385" s="29" t="s">
        <v>73</v>
      </c>
      <c r="D385" s="26" t="s">
        <v>1347</v>
      </c>
      <c r="E385" s="25" t="s">
        <v>1346</v>
      </c>
      <c r="F385" s="67">
        <v>23797</v>
      </c>
      <c r="G385" s="67">
        <v>20042</v>
      </c>
      <c r="H385" s="26">
        <v>238</v>
      </c>
      <c r="I385" s="67">
        <v>3517</v>
      </c>
      <c r="J385" s="69">
        <v>6.4000000000000003E-3</v>
      </c>
      <c r="K385" s="69">
        <v>7.7999999999999996E-3</v>
      </c>
      <c r="L385" s="69">
        <v>4.7999999999999996E-3</v>
      </c>
      <c r="M385" s="69">
        <v>2.5999999999999999E-3</v>
      </c>
      <c r="N385" s="69">
        <v>8.6E-3</v>
      </c>
      <c r="O385" s="69">
        <v>3.8E-3</v>
      </c>
      <c r="P385" s="26">
        <v>597</v>
      </c>
      <c r="Q385" s="26">
        <v>309</v>
      </c>
      <c r="R385" s="26">
        <v>230</v>
      </c>
      <c r="S385" s="26">
        <v>12</v>
      </c>
      <c r="T385" s="26">
        <v>31</v>
      </c>
      <c r="U385" s="26">
        <v>15</v>
      </c>
      <c r="V385" s="26">
        <v>1.63</v>
      </c>
      <c r="W385" s="67">
        <v>7586</v>
      </c>
      <c r="X385" s="67">
        <v>2968</v>
      </c>
      <c r="Y385" s="69">
        <v>0.64300000000000002</v>
      </c>
      <c r="Z385" s="78">
        <f t="shared" si="5"/>
        <v>39.860971524288104</v>
      </c>
    </row>
    <row r="386" spans="1:26" ht="15.75" x14ac:dyDescent="0.25">
      <c r="A386" s="42" t="s">
        <v>25</v>
      </c>
      <c r="B386" s="29" t="s">
        <v>274</v>
      </c>
      <c r="C386" s="29" t="s">
        <v>176</v>
      </c>
      <c r="D386" s="26" t="s">
        <v>276</v>
      </c>
      <c r="E386" s="25" t="s">
        <v>275</v>
      </c>
      <c r="F386" s="67">
        <v>6917</v>
      </c>
      <c r="G386" s="67">
        <v>5838</v>
      </c>
      <c r="H386" s="26">
        <v>298</v>
      </c>
      <c r="I386" s="26">
        <v>781</v>
      </c>
      <c r="J386" s="69">
        <v>2.1999999999999999E-2</v>
      </c>
      <c r="K386" s="69">
        <v>2.7799999999999998E-2</v>
      </c>
      <c r="L386" s="69">
        <v>1.5599999999999999E-2</v>
      </c>
      <c r="M386" s="26" t="s">
        <v>43</v>
      </c>
      <c r="N386" s="69">
        <v>1.8800000000000001E-2</v>
      </c>
      <c r="O386" s="26" t="s">
        <v>43</v>
      </c>
      <c r="P386" s="26">
        <v>41</v>
      </c>
      <c r="Q386" s="26">
        <v>22</v>
      </c>
      <c r="R386" s="26">
        <v>16</v>
      </c>
      <c r="S386" s="26">
        <v>0</v>
      </c>
      <c r="T386" s="26">
        <v>3</v>
      </c>
      <c r="U386" s="26">
        <v>0</v>
      </c>
      <c r="V386" s="26">
        <v>0.11</v>
      </c>
      <c r="W386" s="67">
        <v>8079</v>
      </c>
      <c r="X386" s="67">
        <v>1139</v>
      </c>
      <c r="Y386" s="69">
        <v>0.16400000000000001</v>
      </c>
      <c r="Z386" s="78">
        <f t="shared" si="5"/>
        <v>168.70731707317074</v>
      </c>
    </row>
    <row r="387" spans="1:26" ht="15.75" x14ac:dyDescent="0.25">
      <c r="A387" s="80" t="s">
        <v>25</v>
      </c>
      <c r="B387" s="30" t="s">
        <v>274</v>
      </c>
      <c r="C387" s="30" t="s">
        <v>1576</v>
      </c>
      <c r="D387" s="26" t="s">
        <v>1578</v>
      </c>
      <c r="E387" s="32" t="s">
        <v>1577</v>
      </c>
      <c r="F387" s="67">
        <v>63148</v>
      </c>
      <c r="G387" s="67">
        <v>56537</v>
      </c>
      <c r="H387" s="67">
        <v>2833</v>
      </c>
      <c r="I387" s="67">
        <v>3778</v>
      </c>
      <c r="J387" s="69">
        <v>1.47E-2</v>
      </c>
      <c r="K387" s="69">
        <v>1.4200000000000001E-2</v>
      </c>
      <c r="L387" s="69">
        <v>6.8999999999999999E-3</v>
      </c>
      <c r="M387" s="69">
        <v>3.2599999999999997E-2</v>
      </c>
      <c r="N387" s="69">
        <v>2.4199999999999999E-2</v>
      </c>
      <c r="O387" s="26" t="s">
        <v>43</v>
      </c>
      <c r="P387" s="26">
        <v>132</v>
      </c>
      <c r="Q387" s="26">
        <v>97</v>
      </c>
      <c r="R387" s="26">
        <v>22</v>
      </c>
      <c r="S387" s="26">
        <v>12</v>
      </c>
      <c r="T387" s="26">
        <v>1</v>
      </c>
      <c r="U387" s="26">
        <v>0</v>
      </c>
      <c r="V387" s="26">
        <v>0.36</v>
      </c>
      <c r="W387" s="67">
        <v>34565</v>
      </c>
      <c r="X387" s="67">
        <v>4120</v>
      </c>
      <c r="Y387" s="69">
        <v>0.13500000000000001</v>
      </c>
      <c r="Z387" s="78">
        <f t="shared" ref="Z387:Z450" si="6">SUM(F387)/P387</f>
        <v>478.39393939393938</v>
      </c>
    </row>
    <row r="388" spans="1:26" ht="15.75" x14ac:dyDescent="0.25">
      <c r="A388" s="80" t="s">
        <v>25</v>
      </c>
      <c r="B388" s="30" t="s">
        <v>274</v>
      </c>
      <c r="C388" s="30" t="s">
        <v>27</v>
      </c>
      <c r="D388" s="26" t="s">
        <v>1447</v>
      </c>
      <c r="E388" s="32" t="s">
        <v>1446</v>
      </c>
      <c r="F388" s="67">
        <v>1004</v>
      </c>
      <c r="G388" s="26">
        <v>790</v>
      </c>
      <c r="H388" s="26">
        <v>29</v>
      </c>
      <c r="I388" s="26">
        <v>185</v>
      </c>
      <c r="J388" s="69">
        <v>3.8999999999999998E-3</v>
      </c>
      <c r="K388" s="69">
        <v>4.4999999999999997E-3</v>
      </c>
      <c r="L388" s="69">
        <v>0</v>
      </c>
      <c r="M388" s="69">
        <v>0</v>
      </c>
      <c r="N388" s="69">
        <v>0</v>
      </c>
      <c r="O388" s="26" t="s">
        <v>43</v>
      </c>
      <c r="P388" s="26">
        <v>78</v>
      </c>
      <c r="Q388" s="26">
        <v>52</v>
      </c>
      <c r="R388" s="26">
        <v>10</v>
      </c>
      <c r="S388" s="26">
        <v>15</v>
      </c>
      <c r="T388" s="26">
        <v>1</v>
      </c>
      <c r="U388" s="26">
        <v>0</v>
      </c>
      <c r="V388" s="26">
        <v>0.21</v>
      </c>
      <c r="W388" s="67">
        <v>3057</v>
      </c>
      <c r="X388" s="26">
        <v>0</v>
      </c>
      <c r="Y388" s="73">
        <v>0</v>
      </c>
      <c r="Z388" s="78">
        <f t="shared" si="6"/>
        <v>12.871794871794872</v>
      </c>
    </row>
    <row r="389" spans="1:26" ht="15.75" x14ac:dyDescent="0.25">
      <c r="A389" s="80" t="s">
        <v>25</v>
      </c>
      <c r="B389" s="30" t="s">
        <v>274</v>
      </c>
      <c r="C389" s="29" t="s">
        <v>73</v>
      </c>
      <c r="D389" s="26" t="s">
        <v>735</v>
      </c>
      <c r="E389" s="32" t="s">
        <v>734</v>
      </c>
      <c r="F389" s="67">
        <v>1371</v>
      </c>
      <c r="G389" s="67">
        <v>1029</v>
      </c>
      <c r="H389" s="26">
        <v>27</v>
      </c>
      <c r="I389" s="26">
        <v>315</v>
      </c>
      <c r="J389" s="69">
        <v>1.11E-2</v>
      </c>
      <c r="K389" s="69">
        <v>0</v>
      </c>
      <c r="L389" s="69">
        <v>9.4999999999999998E-3</v>
      </c>
      <c r="M389" s="69">
        <v>0</v>
      </c>
      <c r="N389" s="69">
        <v>0</v>
      </c>
      <c r="O389" s="69">
        <v>5.5999999999999999E-3</v>
      </c>
      <c r="P389" s="26">
        <v>106</v>
      </c>
      <c r="Q389" s="26">
        <v>44</v>
      </c>
      <c r="R389" s="26">
        <v>43</v>
      </c>
      <c r="S389" s="26">
        <v>5</v>
      </c>
      <c r="T389" s="26">
        <v>8</v>
      </c>
      <c r="U389" s="26">
        <v>6</v>
      </c>
      <c r="V389" s="26">
        <v>0.28999999999999998</v>
      </c>
      <c r="W389" s="67">
        <v>1079</v>
      </c>
      <c r="X389" s="26">
        <v>0</v>
      </c>
      <c r="Y389" s="73">
        <v>0</v>
      </c>
      <c r="Z389" s="78">
        <f t="shared" si="6"/>
        <v>12.933962264150944</v>
      </c>
    </row>
    <row r="390" spans="1:26" ht="15.75" x14ac:dyDescent="0.25">
      <c r="A390" s="80" t="s">
        <v>25</v>
      </c>
      <c r="B390" s="29" t="s">
        <v>323</v>
      </c>
      <c r="C390" s="30" t="s">
        <v>1126</v>
      </c>
      <c r="D390" s="26" t="s">
        <v>1128</v>
      </c>
      <c r="E390" s="32" t="s">
        <v>1127</v>
      </c>
      <c r="F390" s="67">
        <v>410034</v>
      </c>
      <c r="G390" s="67">
        <v>388415</v>
      </c>
      <c r="H390" s="67">
        <v>7649</v>
      </c>
      <c r="I390" s="67">
        <v>13970</v>
      </c>
      <c r="J390" s="69">
        <v>6.3E-3</v>
      </c>
      <c r="K390" s="69">
        <v>6.8999999999999999E-3</v>
      </c>
      <c r="L390" s="69">
        <v>2.8999999999999998E-3</v>
      </c>
      <c r="M390" s="69">
        <v>8.6E-3</v>
      </c>
      <c r="N390" s="69">
        <v>3.8E-3</v>
      </c>
      <c r="O390" s="69">
        <v>2.3999999999999998E-3</v>
      </c>
      <c r="P390" s="26">
        <v>1467</v>
      </c>
      <c r="Q390" s="26">
        <v>1025</v>
      </c>
      <c r="R390" s="26">
        <v>188</v>
      </c>
      <c r="S390" s="26">
        <v>43</v>
      </c>
      <c r="T390" s="26">
        <v>200</v>
      </c>
      <c r="U390" s="26">
        <v>11</v>
      </c>
      <c r="V390" s="26">
        <v>4.01</v>
      </c>
      <c r="W390" s="67">
        <v>56418</v>
      </c>
      <c r="X390" s="26">
        <v>0</v>
      </c>
      <c r="Y390" s="73">
        <v>0</v>
      </c>
      <c r="Z390" s="78">
        <f t="shared" si="6"/>
        <v>279.50511247443762</v>
      </c>
    </row>
    <row r="391" spans="1:26" ht="15.75" x14ac:dyDescent="0.25">
      <c r="A391" s="42" t="s">
        <v>25</v>
      </c>
      <c r="B391" s="29" t="s">
        <v>323</v>
      </c>
      <c r="C391" s="30" t="s">
        <v>627</v>
      </c>
      <c r="D391" s="26" t="s">
        <v>629</v>
      </c>
      <c r="E391" s="25" t="s">
        <v>628</v>
      </c>
      <c r="F391" s="67">
        <v>402262</v>
      </c>
      <c r="G391" s="67">
        <v>349324</v>
      </c>
      <c r="H391" s="67">
        <v>19469</v>
      </c>
      <c r="I391" s="67">
        <v>33469</v>
      </c>
      <c r="J391" s="69">
        <v>5.1999999999999998E-3</v>
      </c>
      <c r="K391" s="69">
        <v>5.3E-3</v>
      </c>
      <c r="L391" s="69">
        <v>5.1000000000000004E-3</v>
      </c>
      <c r="M391" s="69">
        <v>1.9E-3</v>
      </c>
      <c r="N391" s="69">
        <v>7.4000000000000003E-3</v>
      </c>
      <c r="O391" s="69">
        <v>3.3E-3</v>
      </c>
      <c r="P391" s="26">
        <v>1127</v>
      </c>
      <c r="Q391" s="26">
        <v>498</v>
      </c>
      <c r="R391" s="26">
        <v>162</v>
      </c>
      <c r="S391" s="26">
        <v>167</v>
      </c>
      <c r="T391" s="26">
        <v>291</v>
      </c>
      <c r="U391" s="26">
        <v>9</v>
      </c>
      <c r="V391" s="26">
        <v>3.08</v>
      </c>
      <c r="W391" s="67">
        <v>71400</v>
      </c>
      <c r="X391" s="67">
        <v>7700</v>
      </c>
      <c r="Y391" s="69">
        <v>0.121</v>
      </c>
      <c r="Z391" s="78">
        <f t="shared" si="6"/>
        <v>356.93167701863354</v>
      </c>
    </row>
    <row r="392" spans="1:26" ht="15.75" x14ac:dyDescent="0.25">
      <c r="A392" s="22" t="s">
        <v>25</v>
      </c>
      <c r="B392" s="29" t="s">
        <v>323</v>
      </c>
      <c r="C392" s="29" t="s">
        <v>27</v>
      </c>
      <c r="D392" s="26" t="s">
        <v>325</v>
      </c>
      <c r="E392" s="32" t="s">
        <v>324</v>
      </c>
      <c r="F392" s="67">
        <v>60147</v>
      </c>
      <c r="G392" s="67">
        <v>45013</v>
      </c>
      <c r="H392" s="67">
        <v>2437</v>
      </c>
      <c r="I392" s="67">
        <v>12697</v>
      </c>
      <c r="J392" s="69">
        <v>1.6999999999999999E-3</v>
      </c>
      <c r="K392" s="69">
        <v>1.9E-3</v>
      </c>
      <c r="L392" s="69">
        <v>1.1000000000000001E-3</v>
      </c>
      <c r="M392" s="69">
        <v>0</v>
      </c>
      <c r="N392" s="69">
        <v>1.9E-3</v>
      </c>
      <c r="O392" s="69">
        <v>2.5000000000000001E-3</v>
      </c>
      <c r="P392" s="26">
        <v>672</v>
      </c>
      <c r="Q392" s="26">
        <v>422</v>
      </c>
      <c r="R392" s="26">
        <v>162</v>
      </c>
      <c r="S392" s="26">
        <v>18</v>
      </c>
      <c r="T392" s="26">
        <v>53</v>
      </c>
      <c r="U392" s="26">
        <v>17</v>
      </c>
      <c r="V392" s="26">
        <v>1.84</v>
      </c>
      <c r="W392" s="67">
        <v>52803</v>
      </c>
      <c r="X392" s="26">
        <v>0</v>
      </c>
      <c r="Y392" s="73">
        <v>0</v>
      </c>
      <c r="Z392" s="78">
        <f t="shared" si="6"/>
        <v>89.504464285714292</v>
      </c>
    </row>
    <row r="393" spans="1:26" ht="15.75" x14ac:dyDescent="0.25">
      <c r="A393" s="54" t="s">
        <v>25</v>
      </c>
      <c r="B393" s="23" t="s">
        <v>222</v>
      </c>
      <c r="C393" s="24" t="s">
        <v>27</v>
      </c>
      <c r="D393" s="26" t="s">
        <v>224</v>
      </c>
      <c r="E393" s="32" t="s">
        <v>223</v>
      </c>
      <c r="F393" s="67">
        <v>4640</v>
      </c>
      <c r="G393" s="67">
        <v>3669</v>
      </c>
      <c r="H393" s="26">
        <v>41</v>
      </c>
      <c r="I393" s="26">
        <v>930</v>
      </c>
      <c r="J393" s="69">
        <v>4.7999999999999996E-3</v>
      </c>
      <c r="K393" s="69">
        <v>5.1000000000000004E-3</v>
      </c>
      <c r="L393" s="69">
        <v>2.8999999999999998E-3</v>
      </c>
      <c r="M393" s="69">
        <v>1.4E-3</v>
      </c>
      <c r="N393" s="69">
        <v>3.9E-2</v>
      </c>
      <c r="O393" s="69">
        <v>7.1999999999999998E-3</v>
      </c>
      <c r="P393" s="26">
        <v>166</v>
      </c>
      <c r="Q393" s="26">
        <v>132</v>
      </c>
      <c r="R393" s="26">
        <v>27</v>
      </c>
      <c r="S393" s="26">
        <v>4</v>
      </c>
      <c r="T393" s="26">
        <v>2</v>
      </c>
      <c r="U393" s="26">
        <v>1</v>
      </c>
      <c r="V393" s="26">
        <v>0.45</v>
      </c>
      <c r="W393" s="67">
        <v>6185</v>
      </c>
      <c r="X393" s="67">
        <v>1430</v>
      </c>
      <c r="Y393" s="69">
        <v>0.30099999999999999</v>
      </c>
      <c r="Z393" s="78">
        <f t="shared" si="6"/>
        <v>27.951807228915662</v>
      </c>
    </row>
    <row r="394" spans="1:26" ht="15.75" x14ac:dyDescent="0.25">
      <c r="A394" s="42" t="s">
        <v>25</v>
      </c>
      <c r="B394" s="29" t="s">
        <v>222</v>
      </c>
      <c r="C394" s="29" t="s">
        <v>1001</v>
      </c>
      <c r="D394" s="26" t="s">
        <v>1003</v>
      </c>
      <c r="E394" s="32" t="s">
        <v>1002</v>
      </c>
      <c r="F394" s="67">
        <v>23136</v>
      </c>
      <c r="G394" s="67">
        <v>18085</v>
      </c>
      <c r="H394" s="67">
        <v>1390</v>
      </c>
      <c r="I394" s="67">
        <v>3661</v>
      </c>
      <c r="J394" s="69">
        <v>2.9600000000000001E-2</v>
      </c>
      <c r="K394" s="69">
        <v>2.75E-2</v>
      </c>
      <c r="L394" s="69">
        <v>2.3099999999999999E-2</v>
      </c>
      <c r="M394" s="69">
        <v>2.98E-2</v>
      </c>
      <c r="N394" s="69">
        <v>2.5700000000000001E-2</v>
      </c>
      <c r="O394" s="69">
        <v>1.6400000000000001E-2</v>
      </c>
      <c r="P394" s="26">
        <v>137</v>
      </c>
      <c r="Q394" s="26">
        <v>78</v>
      </c>
      <c r="R394" s="26">
        <v>18</v>
      </c>
      <c r="S394" s="26">
        <v>37</v>
      </c>
      <c r="T394" s="26">
        <v>3</v>
      </c>
      <c r="U394" s="26">
        <v>1</v>
      </c>
      <c r="V394" s="26">
        <v>0.37</v>
      </c>
      <c r="W394" s="67">
        <v>7846</v>
      </c>
      <c r="X394" s="26">
        <v>0</v>
      </c>
      <c r="Y394" s="73">
        <v>0</v>
      </c>
      <c r="Z394" s="78">
        <f t="shared" si="6"/>
        <v>168.87591240875912</v>
      </c>
    </row>
    <row r="395" spans="1:26" ht="15.75" x14ac:dyDescent="0.25">
      <c r="A395" s="42" t="s">
        <v>25</v>
      </c>
      <c r="B395" s="29" t="s">
        <v>222</v>
      </c>
      <c r="C395" s="29" t="s">
        <v>27</v>
      </c>
      <c r="D395" s="26" t="s">
        <v>537</v>
      </c>
      <c r="E395" s="25" t="s">
        <v>536</v>
      </c>
      <c r="F395" s="67">
        <v>57913</v>
      </c>
      <c r="G395" s="67">
        <v>47025</v>
      </c>
      <c r="H395" s="67">
        <v>2194</v>
      </c>
      <c r="I395" s="67">
        <v>8694</v>
      </c>
      <c r="J395" s="69">
        <v>2.8999999999999998E-3</v>
      </c>
      <c r="K395" s="69">
        <v>3.8E-3</v>
      </c>
      <c r="L395" s="69">
        <v>2.0999999999999999E-3</v>
      </c>
      <c r="M395" s="69">
        <v>1.5E-3</v>
      </c>
      <c r="N395" s="69">
        <v>8.6999999999999994E-3</v>
      </c>
      <c r="O395" s="69">
        <v>2E-3</v>
      </c>
      <c r="P395" s="26">
        <v>891</v>
      </c>
      <c r="Q395" s="26">
        <v>449</v>
      </c>
      <c r="R395" s="26">
        <v>398</v>
      </c>
      <c r="S395" s="26">
        <v>37</v>
      </c>
      <c r="T395" s="26">
        <v>5</v>
      </c>
      <c r="U395" s="26">
        <v>2</v>
      </c>
      <c r="V395" s="26">
        <v>2.4300000000000002</v>
      </c>
      <c r="W395" s="67">
        <v>23802</v>
      </c>
      <c r="X395" s="67">
        <v>4134</v>
      </c>
      <c r="Y395" s="69">
        <v>0.21</v>
      </c>
      <c r="Z395" s="78">
        <f t="shared" si="6"/>
        <v>64.997755331088669</v>
      </c>
    </row>
    <row r="396" spans="1:26" ht="15.75" x14ac:dyDescent="0.25">
      <c r="A396" s="42" t="s">
        <v>25</v>
      </c>
      <c r="B396" s="29" t="s">
        <v>222</v>
      </c>
      <c r="C396" s="29" t="s">
        <v>27</v>
      </c>
      <c r="D396" s="26" t="s">
        <v>368</v>
      </c>
      <c r="E396" s="44" t="s">
        <v>367</v>
      </c>
      <c r="F396" s="67">
        <v>5590</v>
      </c>
      <c r="G396" s="67">
        <v>4408</v>
      </c>
      <c r="H396" s="26">
        <v>56</v>
      </c>
      <c r="I396" s="67">
        <v>1126</v>
      </c>
      <c r="J396" s="69">
        <v>1.2999999999999999E-3</v>
      </c>
      <c r="K396" s="69">
        <v>1.6999999999999999E-3</v>
      </c>
      <c r="L396" s="69">
        <v>1.1999999999999999E-3</v>
      </c>
      <c r="M396" s="26" t="s">
        <v>43</v>
      </c>
      <c r="N396" s="69">
        <v>5.9999999999999995E-4</v>
      </c>
      <c r="O396" s="69">
        <v>1.1999999999999999E-3</v>
      </c>
      <c r="P396" s="26">
        <v>403</v>
      </c>
      <c r="Q396" s="26">
        <v>189</v>
      </c>
      <c r="R396" s="26">
        <v>139</v>
      </c>
      <c r="S396" s="26">
        <v>0</v>
      </c>
      <c r="T396" s="26">
        <v>10</v>
      </c>
      <c r="U396" s="26">
        <v>65</v>
      </c>
      <c r="V396" s="26">
        <v>1.1000000000000001</v>
      </c>
      <c r="W396" s="67">
        <v>10742</v>
      </c>
      <c r="X396" s="67">
        <v>1063</v>
      </c>
      <c r="Y396" s="69">
        <v>0.11</v>
      </c>
      <c r="Z396" s="78">
        <f t="shared" si="6"/>
        <v>13.870967741935484</v>
      </c>
    </row>
    <row r="397" spans="1:26" ht="15.75" x14ac:dyDescent="0.25">
      <c r="A397" s="42" t="s">
        <v>25</v>
      </c>
      <c r="B397" s="29" t="s">
        <v>222</v>
      </c>
      <c r="C397" s="29" t="s">
        <v>73</v>
      </c>
      <c r="D397" s="26" t="s">
        <v>737</v>
      </c>
      <c r="E397" s="25" t="s">
        <v>736</v>
      </c>
      <c r="F397" s="67">
        <v>9847</v>
      </c>
      <c r="G397" s="67">
        <v>8615</v>
      </c>
      <c r="H397" s="26">
        <v>244</v>
      </c>
      <c r="I397" s="26">
        <v>988</v>
      </c>
      <c r="J397" s="69">
        <v>1.1999999999999999E-3</v>
      </c>
      <c r="K397" s="69">
        <v>1E-3</v>
      </c>
      <c r="L397" s="69">
        <v>1.6999999999999999E-3</v>
      </c>
      <c r="M397" s="69">
        <v>4.0000000000000002E-4</v>
      </c>
      <c r="N397" s="69">
        <v>3.3999999999999998E-3</v>
      </c>
      <c r="O397" s="69">
        <v>1.5699999999999999E-2</v>
      </c>
      <c r="P397" s="26">
        <v>382</v>
      </c>
      <c r="Q397" s="26">
        <v>253</v>
      </c>
      <c r="R397" s="26">
        <v>105</v>
      </c>
      <c r="S397" s="26">
        <v>14</v>
      </c>
      <c r="T397" s="26">
        <v>8</v>
      </c>
      <c r="U397" s="26">
        <v>2</v>
      </c>
      <c r="V397" s="26">
        <v>1.04</v>
      </c>
      <c r="W397" s="67">
        <v>21203</v>
      </c>
      <c r="X397" s="67">
        <v>3535</v>
      </c>
      <c r="Y397" s="69">
        <v>0.2</v>
      </c>
      <c r="Z397" s="78">
        <f t="shared" si="6"/>
        <v>25.777486910994764</v>
      </c>
    </row>
    <row r="398" spans="1:26" ht="15.75" x14ac:dyDescent="0.25">
      <c r="A398" s="42" t="s">
        <v>25</v>
      </c>
      <c r="B398" s="29" t="s">
        <v>538</v>
      </c>
      <c r="C398" s="29" t="s">
        <v>977</v>
      </c>
      <c r="D398" s="26" t="s">
        <v>979</v>
      </c>
      <c r="E398" s="25" t="s">
        <v>978</v>
      </c>
      <c r="F398" s="67">
        <v>522841</v>
      </c>
      <c r="G398" s="67">
        <v>440346</v>
      </c>
      <c r="H398" s="67">
        <v>13109</v>
      </c>
      <c r="I398" s="67">
        <v>69386</v>
      </c>
      <c r="J398" s="69">
        <v>1.6199999999999999E-2</v>
      </c>
      <c r="K398" s="69">
        <v>1.55E-2</v>
      </c>
      <c r="L398" s="26" t="s">
        <v>43</v>
      </c>
      <c r="M398" s="69">
        <v>6.4999999999999997E-3</v>
      </c>
      <c r="N398" s="69">
        <v>3.7499999999999999E-2</v>
      </c>
      <c r="O398" s="26" t="s">
        <v>43</v>
      </c>
      <c r="P398" s="26">
        <v>147</v>
      </c>
      <c r="Q398" s="26">
        <v>141</v>
      </c>
      <c r="R398" s="26">
        <v>0</v>
      </c>
      <c r="S398" s="26">
        <v>1</v>
      </c>
      <c r="T398" s="26">
        <v>5</v>
      </c>
      <c r="U398" s="26">
        <v>0</v>
      </c>
      <c r="V398" s="26">
        <v>0.4</v>
      </c>
      <c r="W398" s="67">
        <v>238739</v>
      </c>
      <c r="X398" s="67">
        <v>42051</v>
      </c>
      <c r="Y398" s="69">
        <v>0.214</v>
      </c>
      <c r="Z398" s="78">
        <f t="shared" si="6"/>
        <v>3556.7414965986395</v>
      </c>
    </row>
    <row r="399" spans="1:26" ht="15.75" x14ac:dyDescent="0.25">
      <c r="A399" s="42" t="s">
        <v>25</v>
      </c>
      <c r="B399" s="29" t="s">
        <v>538</v>
      </c>
      <c r="C399" s="29" t="s">
        <v>27</v>
      </c>
      <c r="D399" s="26" t="s">
        <v>540</v>
      </c>
      <c r="E399" s="25" t="s">
        <v>539</v>
      </c>
      <c r="F399" s="67">
        <v>55767</v>
      </c>
      <c r="G399" s="67">
        <v>41697</v>
      </c>
      <c r="H399" s="67">
        <v>1728</v>
      </c>
      <c r="I399" s="67">
        <v>12342</v>
      </c>
      <c r="J399" s="69">
        <v>5.1999999999999998E-3</v>
      </c>
      <c r="K399" s="69">
        <v>4.4999999999999997E-3</v>
      </c>
      <c r="L399" s="69">
        <v>4.1000000000000003E-3</v>
      </c>
      <c r="M399" s="69">
        <v>2.2000000000000001E-3</v>
      </c>
      <c r="N399" s="69">
        <v>7.1999999999999998E-3</v>
      </c>
      <c r="O399" s="69">
        <v>1.1000000000000001E-3</v>
      </c>
      <c r="P399" s="26">
        <v>513</v>
      </c>
      <c r="Q399" s="26">
        <v>214</v>
      </c>
      <c r="R399" s="26">
        <v>59</v>
      </c>
      <c r="S399" s="26">
        <v>39</v>
      </c>
      <c r="T399" s="26">
        <v>199</v>
      </c>
      <c r="U399" s="26">
        <v>2</v>
      </c>
      <c r="V399" s="26">
        <v>1.4</v>
      </c>
      <c r="W399" s="67">
        <v>21022</v>
      </c>
      <c r="X399" s="26">
        <v>0</v>
      </c>
      <c r="Y399" s="73">
        <v>0</v>
      </c>
      <c r="Z399" s="78">
        <f t="shared" si="6"/>
        <v>108.70760233918129</v>
      </c>
    </row>
    <row r="400" spans="1:26" ht="15.75" x14ac:dyDescent="0.25">
      <c r="A400" s="83" t="s">
        <v>25</v>
      </c>
      <c r="B400" s="34" t="s">
        <v>578</v>
      </c>
      <c r="C400" s="30" t="s">
        <v>579</v>
      </c>
      <c r="D400" s="26" t="s">
        <v>581</v>
      </c>
      <c r="E400" s="44" t="s">
        <v>580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 t="s">
        <v>43</v>
      </c>
      <c r="L400" s="26" t="s">
        <v>43</v>
      </c>
      <c r="M400" s="26" t="s">
        <v>43</v>
      </c>
      <c r="N400" s="26" t="s">
        <v>43</v>
      </c>
      <c r="O400" s="26" t="s">
        <v>43</v>
      </c>
      <c r="P400" s="26" t="s">
        <v>44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67">
        <v>14694</v>
      </c>
      <c r="X400" s="26">
        <v>0</v>
      </c>
      <c r="Y400" s="73">
        <v>0</v>
      </c>
      <c r="Z400" s="78" t="e">
        <f t="shared" si="6"/>
        <v>#VALUE!</v>
      </c>
    </row>
    <row r="401" spans="1:26" ht="15.75" x14ac:dyDescent="0.25">
      <c r="A401" s="42" t="s">
        <v>25</v>
      </c>
      <c r="B401" s="29" t="s">
        <v>555</v>
      </c>
      <c r="C401" s="29" t="s">
        <v>176</v>
      </c>
      <c r="D401" s="26" t="s">
        <v>557</v>
      </c>
      <c r="E401" s="25" t="s">
        <v>556</v>
      </c>
      <c r="F401" s="67">
        <v>840091</v>
      </c>
      <c r="G401" s="67">
        <v>759826</v>
      </c>
      <c r="H401" s="67">
        <v>38291</v>
      </c>
      <c r="I401" s="67">
        <v>41974</v>
      </c>
      <c r="J401" s="69">
        <v>1.29E-2</v>
      </c>
      <c r="K401" s="69">
        <v>1.3599999999999999E-2</v>
      </c>
      <c r="L401" s="69">
        <v>1.9E-3</v>
      </c>
      <c r="M401" s="69">
        <v>1.2999999999999999E-2</v>
      </c>
      <c r="N401" s="69">
        <v>8.0000000000000002E-3</v>
      </c>
      <c r="O401" s="69">
        <v>5.8999999999999999E-3</v>
      </c>
      <c r="P401" s="26">
        <v>260</v>
      </c>
      <c r="Q401" s="26">
        <v>237</v>
      </c>
      <c r="R401" s="26">
        <v>6</v>
      </c>
      <c r="S401" s="26">
        <v>6</v>
      </c>
      <c r="T401" s="26">
        <v>10</v>
      </c>
      <c r="U401" s="26">
        <v>1</v>
      </c>
      <c r="V401" s="26">
        <v>0.71</v>
      </c>
      <c r="W401" s="67">
        <v>271023</v>
      </c>
      <c r="X401" s="67">
        <v>49340</v>
      </c>
      <c r="Y401" s="69">
        <v>0.223</v>
      </c>
      <c r="Z401" s="78">
        <f t="shared" si="6"/>
        <v>3231.1192307692309</v>
      </c>
    </row>
    <row r="402" spans="1:26" ht="15.75" x14ac:dyDescent="0.25">
      <c r="A402" s="42" t="s">
        <v>25</v>
      </c>
      <c r="B402" s="29" t="s">
        <v>555</v>
      </c>
      <c r="C402" s="34" t="s">
        <v>846</v>
      </c>
      <c r="D402" s="26" t="s">
        <v>848</v>
      </c>
      <c r="E402" s="25" t="s">
        <v>847</v>
      </c>
      <c r="F402" s="67">
        <v>204050</v>
      </c>
      <c r="G402" s="67">
        <v>151462</v>
      </c>
      <c r="H402" s="67">
        <v>39903</v>
      </c>
      <c r="I402" s="67">
        <v>12685</v>
      </c>
      <c r="J402" s="69">
        <v>1.04E-2</v>
      </c>
      <c r="K402" s="69">
        <v>1.0500000000000001E-2</v>
      </c>
      <c r="L402" s="69">
        <v>7.0000000000000001E-3</v>
      </c>
      <c r="M402" s="69">
        <v>1.04E-2</v>
      </c>
      <c r="N402" s="69">
        <v>1.06E-2</v>
      </c>
      <c r="O402" s="26" t="s">
        <v>43</v>
      </c>
      <c r="P402" s="26">
        <v>272</v>
      </c>
      <c r="Q402" s="26">
        <v>171</v>
      </c>
      <c r="R402" s="26">
        <v>2</v>
      </c>
      <c r="S402" s="26">
        <v>82</v>
      </c>
      <c r="T402" s="26">
        <v>17</v>
      </c>
      <c r="U402" s="26">
        <v>0</v>
      </c>
      <c r="V402" s="26">
        <v>0.74</v>
      </c>
      <c r="W402" s="67">
        <v>82535</v>
      </c>
      <c r="X402" s="67">
        <v>21084</v>
      </c>
      <c r="Y402" s="69">
        <v>0.34300000000000003</v>
      </c>
      <c r="Z402" s="78">
        <f t="shared" si="6"/>
        <v>750.18382352941171</v>
      </c>
    </row>
    <row r="403" spans="1:26" ht="15.75" x14ac:dyDescent="0.25">
      <c r="A403" s="42" t="s">
        <v>25</v>
      </c>
      <c r="B403" s="29" t="s">
        <v>555</v>
      </c>
      <c r="C403" s="29" t="s">
        <v>73</v>
      </c>
      <c r="D403" s="26" t="s">
        <v>843</v>
      </c>
      <c r="E403" s="45" t="s">
        <v>842</v>
      </c>
      <c r="F403" s="67">
        <v>17573</v>
      </c>
      <c r="G403" s="67">
        <v>14341</v>
      </c>
      <c r="H403" s="26">
        <v>649</v>
      </c>
      <c r="I403" s="67">
        <v>2583</v>
      </c>
      <c r="J403" s="69">
        <v>8.9999999999999993E-3</v>
      </c>
      <c r="K403" s="69">
        <v>6.0000000000000001E-3</v>
      </c>
      <c r="L403" s="69">
        <v>3.7000000000000002E-3</v>
      </c>
      <c r="M403" s="69">
        <v>6.6E-3</v>
      </c>
      <c r="N403" s="69">
        <v>2.2499999999999999E-2</v>
      </c>
      <c r="O403" s="69">
        <v>6.6E-3</v>
      </c>
      <c r="P403" s="26">
        <v>355</v>
      </c>
      <c r="Q403" s="26">
        <v>211</v>
      </c>
      <c r="R403" s="26">
        <v>62</v>
      </c>
      <c r="S403" s="26">
        <v>5</v>
      </c>
      <c r="T403" s="26">
        <v>68</v>
      </c>
      <c r="U403" s="26">
        <v>9</v>
      </c>
      <c r="V403" s="26">
        <v>0.97</v>
      </c>
      <c r="W403" s="67">
        <v>6732</v>
      </c>
      <c r="X403" s="26">
        <v>0</v>
      </c>
      <c r="Y403" s="73">
        <v>0</v>
      </c>
      <c r="Z403" s="78">
        <f t="shared" si="6"/>
        <v>49.501408450704226</v>
      </c>
    </row>
    <row r="404" spans="1:26" ht="15.75" x14ac:dyDescent="0.25">
      <c r="A404" s="42" t="s">
        <v>25</v>
      </c>
      <c r="B404" s="29" t="s">
        <v>190</v>
      </c>
      <c r="C404" s="29" t="s">
        <v>176</v>
      </c>
      <c r="D404" s="26" t="s">
        <v>687</v>
      </c>
      <c r="E404" s="25" t="s">
        <v>686</v>
      </c>
      <c r="F404" s="67">
        <v>1081436</v>
      </c>
      <c r="G404" s="67">
        <v>1024087</v>
      </c>
      <c r="H404" s="67">
        <v>34971</v>
      </c>
      <c r="I404" s="67">
        <v>22378</v>
      </c>
      <c r="J404" s="69">
        <v>9.4999999999999998E-3</v>
      </c>
      <c r="K404" s="69">
        <v>1.41E-2</v>
      </c>
      <c r="L404" s="69">
        <v>8.6E-3</v>
      </c>
      <c r="M404" s="69">
        <v>6.3E-3</v>
      </c>
      <c r="N404" s="69">
        <v>8.0000000000000002E-3</v>
      </c>
      <c r="O404" s="69">
        <v>1.2999999999999999E-3</v>
      </c>
      <c r="P404" s="26">
        <v>551</v>
      </c>
      <c r="Q404" s="26">
        <v>142</v>
      </c>
      <c r="R404" s="26">
        <v>298</v>
      </c>
      <c r="S404" s="26">
        <v>5</v>
      </c>
      <c r="T404" s="26">
        <v>96</v>
      </c>
      <c r="U404" s="26">
        <v>10</v>
      </c>
      <c r="V404" s="26">
        <v>1.51</v>
      </c>
      <c r="W404" s="67">
        <v>219169</v>
      </c>
      <c r="X404" s="67">
        <v>36291</v>
      </c>
      <c r="Y404" s="69">
        <v>0.19800000000000001</v>
      </c>
      <c r="Z404" s="78">
        <f t="shared" si="6"/>
        <v>1962.6787658802177</v>
      </c>
    </row>
    <row r="405" spans="1:26" ht="15.75" x14ac:dyDescent="0.25">
      <c r="A405" s="80" t="s">
        <v>25</v>
      </c>
      <c r="B405" s="30" t="s">
        <v>190</v>
      </c>
      <c r="C405" s="30" t="s">
        <v>398</v>
      </c>
      <c r="D405" s="26" t="s">
        <v>400</v>
      </c>
      <c r="E405" s="25" t="s">
        <v>399</v>
      </c>
      <c r="F405" s="67">
        <v>674157</v>
      </c>
      <c r="G405" s="67">
        <v>593579</v>
      </c>
      <c r="H405" s="67">
        <v>52374</v>
      </c>
      <c r="I405" s="67">
        <v>28204</v>
      </c>
      <c r="J405" s="69">
        <v>1.44E-2</v>
      </c>
      <c r="K405" s="69">
        <v>1.66E-2</v>
      </c>
      <c r="L405" s="69">
        <v>8.6999999999999994E-3</v>
      </c>
      <c r="M405" s="69">
        <v>1.3599999999999999E-2</v>
      </c>
      <c r="N405" s="69">
        <v>1.52E-2</v>
      </c>
      <c r="O405" s="69">
        <v>3.5000000000000001E-3</v>
      </c>
      <c r="P405" s="26">
        <v>312</v>
      </c>
      <c r="Q405" s="26">
        <v>137</v>
      </c>
      <c r="R405" s="26">
        <v>72</v>
      </c>
      <c r="S405" s="26">
        <v>20</v>
      </c>
      <c r="T405" s="26">
        <v>82</v>
      </c>
      <c r="U405" s="26">
        <v>1</v>
      </c>
      <c r="V405" s="26">
        <v>0.85</v>
      </c>
      <c r="W405" s="67">
        <v>183798</v>
      </c>
      <c r="X405" s="67">
        <v>60740</v>
      </c>
      <c r="Y405" s="69">
        <v>0.49399999999999999</v>
      </c>
      <c r="Z405" s="78">
        <f t="shared" si="6"/>
        <v>2160.7596153846152</v>
      </c>
    </row>
    <row r="406" spans="1:26" ht="15.75" x14ac:dyDescent="0.25">
      <c r="A406" s="80" t="s">
        <v>25</v>
      </c>
      <c r="B406" s="30" t="s">
        <v>190</v>
      </c>
      <c r="C406" s="30" t="s">
        <v>191</v>
      </c>
      <c r="D406" s="26" t="s">
        <v>193</v>
      </c>
      <c r="E406" s="25" t="s">
        <v>192</v>
      </c>
      <c r="F406" s="67">
        <v>33404</v>
      </c>
      <c r="G406" s="67">
        <v>30766</v>
      </c>
      <c r="H406" s="67">
        <v>1738</v>
      </c>
      <c r="I406" s="26">
        <v>900</v>
      </c>
      <c r="J406" s="69">
        <v>1.17E-2</v>
      </c>
      <c r="K406" s="69">
        <v>0</v>
      </c>
      <c r="L406" s="69">
        <v>0</v>
      </c>
      <c r="M406" s="69">
        <v>0</v>
      </c>
      <c r="N406" s="69">
        <v>1.44E-2</v>
      </c>
      <c r="O406" s="26" t="s">
        <v>43</v>
      </c>
      <c r="P406" s="26">
        <v>158</v>
      </c>
      <c r="Q406" s="26">
        <v>120</v>
      </c>
      <c r="R406" s="26">
        <v>14</v>
      </c>
      <c r="S406" s="26">
        <v>13</v>
      </c>
      <c r="T406" s="26">
        <v>11</v>
      </c>
      <c r="U406" s="26">
        <v>0</v>
      </c>
      <c r="V406" s="26">
        <v>0.43</v>
      </c>
      <c r="W406" s="67">
        <v>17969</v>
      </c>
      <c r="X406" s="26">
        <v>0</v>
      </c>
      <c r="Y406" s="73">
        <v>0</v>
      </c>
      <c r="Z406" s="78">
        <f t="shared" si="6"/>
        <v>211.41772151898735</v>
      </c>
    </row>
    <row r="407" spans="1:26" ht="15.75" x14ac:dyDescent="0.25">
      <c r="A407" s="42" t="s">
        <v>25</v>
      </c>
      <c r="B407" s="29" t="s">
        <v>190</v>
      </c>
      <c r="C407" s="29" t="s">
        <v>73</v>
      </c>
      <c r="D407" s="26" t="s">
        <v>1363</v>
      </c>
      <c r="E407" s="25" t="s">
        <v>1362</v>
      </c>
      <c r="F407" s="67">
        <v>13153</v>
      </c>
      <c r="G407" s="67">
        <v>9431</v>
      </c>
      <c r="H407" s="26">
        <v>757</v>
      </c>
      <c r="I407" s="67">
        <v>2965</v>
      </c>
      <c r="J407" s="69">
        <v>3.0999999999999999E-3</v>
      </c>
      <c r="K407" s="69">
        <v>2.7000000000000001E-3</v>
      </c>
      <c r="L407" s="69">
        <v>3.2000000000000002E-3</v>
      </c>
      <c r="M407" s="69">
        <v>1.38E-2</v>
      </c>
      <c r="N407" s="69">
        <v>3.3E-3</v>
      </c>
      <c r="O407" s="69">
        <v>2.0000000000000001E-4</v>
      </c>
      <c r="P407" s="26">
        <v>249</v>
      </c>
      <c r="Q407" s="26">
        <v>93</v>
      </c>
      <c r="R407" s="26">
        <v>106</v>
      </c>
      <c r="S407" s="26">
        <v>3</v>
      </c>
      <c r="T407" s="26">
        <v>46</v>
      </c>
      <c r="U407" s="26">
        <v>1</v>
      </c>
      <c r="V407" s="26">
        <v>0.68</v>
      </c>
      <c r="W407" s="67">
        <v>19348</v>
      </c>
      <c r="X407" s="26">
        <v>0</v>
      </c>
      <c r="Y407" s="73">
        <v>0</v>
      </c>
      <c r="Z407" s="78">
        <f t="shared" si="6"/>
        <v>52.823293172690761</v>
      </c>
    </row>
    <row r="408" spans="1:26" ht="15.75" x14ac:dyDescent="0.25">
      <c r="A408" s="42" t="s">
        <v>25</v>
      </c>
      <c r="B408" s="29" t="s">
        <v>109</v>
      </c>
      <c r="C408" s="30" t="s">
        <v>110</v>
      </c>
      <c r="D408" s="26" t="s">
        <v>112</v>
      </c>
      <c r="E408" s="25" t="s">
        <v>111</v>
      </c>
      <c r="F408" s="67">
        <v>3011638</v>
      </c>
      <c r="G408" s="67">
        <v>2570608</v>
      </c>
      <c r="H408" s="67">
        <v>228615</v>
      </c>
      <c r="I408" s="67">
        <v>212415</v>
      </c>
      <c r="J408" s="69">
        <v>5.7000000000000002E-3</v>
      </c>
      <c r="K408" s="69">
        <v>8.0000000000000002E-3</v>
      </c>
      <c r="L408" s="69">
        <v>3.0000000000000001E-3</v>
      </c>
      <c r="M408" s="69">
        <v>5.7999999999999996E-3</v>
      </c>
      <c r="N408" s="69">
        <v>4.8999999999999998E-3</v>
      </c>
      <c r="O408" s="69">
        <v>2.8E-3</v>
      </c>
      <c r="P408" s="26">
        <v>957</v>
      </c>
      <c r="Q408" s="26">
        <v>311</v>
      </c>
      <c r="R408" s="26">
        <v>19</v>
      </c>
      <c r="S408" s="26">
        <v>2</v>
      </c>
      <c r="T408" s="26">
        <v>614</v>
      </c>
      <c r="U408" s="26">
        <v>11</v>
      </c>
      <c r="V408" s="26">
        <v>2.61</v>
      </c>
      <c r="W408" s="67">
        <v>604277</v>
      </c>
      <c r="X408" s="67">
        <v>143162</v>
      </c>
      <c r="Y408" s="69">
        <v>0.31</v>
      </c>
      <c r="Z408" s="78">
        <f t="shared" si="6"/>
        <v>3146.9571577847441</v>
      </c>
    </row>
    <row r="409" spans="1:26" ht="15.75" x14ac:dyDescent="0.25">
      <c r="A409" s="42" t="s">
        <v>25</v>
      </c>
      <c r="B409" s="29" t="s">
        <v>109</v>
      </c>
      <c r="C409" s="29" t="s">
        <v>166</v>
      </c>
      <c r="D409" s="26" t="s">
        <v>168</v>
      </c>
      <c r="E409" s="25" t="s">
        <v>167</v>
      </c>
      <c r="F409" s="67">
        <v>439612</v>
      </c>
      <c r="G409" s="67">
        <v>340290</v>
      </c>
      <c r="H409" s="67">
        <v>62908</v>
      </c>
      <c r="I409" s="67">
        <v>36414</v>
      </c>
      <c r="J409" s="69">
        <v>1.7999999999999999E-2</v>
      </c>
      <c r="K409" s="69">
        <v>2.3300000000000001E-2</v>
      </c>
      <c r="L409" s="69">
        <v>4.5900000000000003E-2</v>
      </c>
      <c r="M409" s="26" t="s">
        <v>43</v>
      </c>
      <c r="N409" s="69">
        <v>2.4799999999999999E-2</v>
      </c>
      <c r="O409" s="69">
        <v>6.1000000000000004E-3</v>
      </c>
      <c r="P409" s="26">
        <v>184</v>
      </c>
      <c r="Q409" s="26">
        <v>87</v>
      </c>
      <c r="R409" s="26">
        <v>3</v>
      </c>
      <c r="S409" s="26">
        <v>0</v>
      </c>
      <c r="T409" s="26">
        <v>88</v>
      </c>
      <c r="U409" s="26">
        <v>6</v>
      </c>
      <c r="V409" s="26">
        <v>0.5</v>
      </c>
      <c r="W409" s="67">
        <v>141594</v>
      </c>
      <c r="X409" s="67">
        <v>45974</v>
      </c>
      <c r="Y409" s="69">
        <v>0.48099999999999998</v>
      </c>
      <c r="Z409" s="78">
        <f t="shared" si="6"/>
        <v>2389.195652173913</v>
      </c>
    </row>
    <row r="410" spans="1:26" ht="15.75" x14ac:dyDescent="0.25">
      <c r="A410" s="42" t="s">
        <v>25</v>
      </c>
      <c r="B410" s="29" t="s">
        <v>109</v>
      </c>
      <c r="C410" s="29" t="s">
        <v>27</v>
      </c>
      <c r="D410" s="26" t="s">
        <v>653</v>
      </c>
      <c r="E410" s="25" t="s">
        <v>652</v>
      </c>
      <c r="F410" s="67">
        <v>378816</v>
      </c>
      <c r="G410" s="67">
        <v>259981</v>
      </c>
      <c r="H410" s="67">
        <v>46284</v>
      </c>
      <c r="I410" s="67">
        <v>72551</v>
      </c>
      <c r="J410" s="69">
        <v>7.9000000000000008E-3</v>
      </c>
      <c r="K410" s="69">
        <v>7.7999999999999996E-3</v>
      </c>
      <c r="L410" s="69">
        <v>5.0000000000000001E-3</v>
      </c>
      <c r="M410" s="26" t="s">
        <v>43</v>
      </c>
      <c r="N410" s="69">
        <v>1.01E-2</v>
      </c>
      <c r="O410" s="69">
        <v>3.8E-3</v>
      </c>
      <c r="P410" s="26">
        <v>618</v>
      </c>
      <c r="Q410" s="26">
        <v>403</v>
      </c>
      <c r="R410" s="26">
        <v>9</v>
      </c>
      <c r="S410" s="26">
        <v>0</v>
      </c>
      <c r="T410" s="26">
        <v>190</v>
      </c>
      <c r="U410" s="26">
        <v>16</v>
      </c>
      <c r="V410" s="26">
        <v>1.69</v>
      </c>
      <c r="W410" s="67">
        <v>84934</v>
      </c>
      <c r="X410" s="67">
        <v>24010</v>
      </c>
      <c r="Y410" s="69">
        <v>0.39400000000000002</v>
      </c>
      <c r="Z410" s="78">
        <f t="shared" si="6"/>
        <v>612.97087378640776</v>
      </c>
    </row>
    <row r="411" spans="1:26" ht="15.75" x14ac:dyDescent="0.25">
      <c r="A411" s="42" t="s">
        <v>25</v>
      </c>
      <c r="B411" s="29" t="s">
        <v>109</v>
      </c>
      <c r="C411" s="29" t="s">
        <v>1401</v>
      </c>
      <c r="D411" s="26" t="s">
        <v>1403</v>
      </c>
      <c r="E411" s="25" t="s">
        <v>1402</v>
      </c>
      <c r="F411" s="67">
        <v>75953</v>
      </c>
      <c r="G411" s="67">
        <v>64207</v>
      </c>
      <c r="H411" s="67">
        <v>4933</v>
      </c>
      <c r="I411" s="67">
        <v>6813</v>
      </c>
      <c r="J411" s="69">
        <v>1.2699999999999999E-2</v>
      </c>
      <c r="K411" s="69">
        <v>8.9999999999999993E-3</v>
      </c>
      <c r="L411" s="69">
        <v>9.5999999999999992E-3</v>
      </c>
      <c r="M411" s="69">
        <v>7.3000000000000001E-3</v>
      </c>
      <c r="N411" s="69">
        <v>1.5100000000000001E-2</v>
      </c>
      <c r="O411" s="69">
        <v>6.8999999999999999E-3</v>
      </c>
      <c r="P411" s="26">
        <v>819</v>
      </c>
      <c r="Q411" s="26">
        <v>241</v>
      </c>
      <c r="R411" s="26">
        <v>547</v>
      </c>
      <c r="S411" s="26">
        <v>12</v>
      </c>
      <c r="T411" s="26">
        <v>3</v>
      </c>
      <c r="U411" s="26">
        <v>16</v>
      </c>
      <c r="V411" s="26">
        <v>2.2400000000000002</v>
      </c>
      <c r="W411" s="67">
        <v>10386</v>
      </c>
      <c r="X411" s="67">
        <v>7161</v>
      </c>
      <c r="Y411" s="69">
        <v>2.2200000000000002</v>
      </c>
      <c r="Z411" s="78">
        <f t="shared" si="6"/>
        <v>92.738705738705733</v>
      </c>
    </row>
    <row r="412" spans="1:26" ht="15.75" x14ac:dyDescent="0.25">
      <c r="A412" s="42" t="s">
        <v>25</v>
      </c>
      <c r="B412" s="29" t="s">
        <v>109</v>
      </c>
      <c r="C412" s="29" t="s">
        <v>73</v>
      </c>
      <c r="D412" s="26" t="s">
        <v>1616</v>
      </c>
      <c r="E412" s="32" t="s">
        <v>1033</v>
      </c>
      <c r="F412" s="67">
        <v>85730</v>
      </c>
      <c r="G412" s="67">
        <v>60896</v>
      </c>
      <c r="H412" s="67">
        <v>1983</v>
      </c>
      <c r="I412" s="67">
        <v>22851</v>
      </c>
      <c r="J412" s="69">
        <v>5.3E-3</v>
      </c>
      <c r="K412" s="69">
        <v>4.4000000000000003E-3</v>
      </c>
      <c r="L412" s="69">
        <v>5.5999999999999999E-3</v>
      </c>
      <c r="M412" s="26" t="s">
        <v>43</v>
      </c>
      <c r="N412" s="26" t="s">
        <v>43</v>
      </c>
      <c r="O412" s="26" t="s">
        <v>43</v>
      </c>
      <c r="P412" s="26">
        <v>320</v>
      </c>
      <c r="Q412" s="26">
        <v>35</v>
      </c>
      <c r="R412" s="26">
        <v>285</v>
      </c>
      <c r="S412" s="26">
        <v>0</v>
      </c>
      <c r="T412" s="26">
        <v>0</v>
      </c>
      <c r="U412" s="26">
        <v>0</v>
      </c>
      <c r="V412" s="26">
        <v>0.87</v>
      </c>
      <c r="W412" s="67">
        <v>54793</v>
      </c>
      <c r="X412" s="67">
        <v>12044</v>
      </c>
      <c r="Y412" s="69">
        <v>0.28199999999999997</v>
      </c>
      <c r="Z412" s="78">
        <f t="shared" si="6"/>
        <v>267.90625</v>
      </c>
    </row>
    <row r="413" spans="1:26" ht="15.75" x14ac:dyDescent="0.25">
      <c r="A413" s="42" t="s">
        <v>25</v>
      </c>
      <c r="B413" s="29" t="s">
        <v>85</v>
      </c>
      <c r="C413" s="40" t="s">
        <v>86</v>
      </c>
      <c r="D413" s="26" t="s">
        <v>88</v>
      </c>
      <c r="E413" s="41" t="s">
        <v>87</v>
      </c>
      <c r="F413" s="67">
        <v>17206</v>
      </c>
      <c r="G413" s="67">
        <v>12915</v>
      </c>
      <c r="H413" s="67">
        <v>2291</v>
      </c>
      <c r="I413" s="67">
        <v>2000</v>
      </c>
      <c r="J413" s="69">
        <v>2.6100000000000002E-2</v>
      </c>
      <c r="K413" s="69">
        <v>0</v>
      </c>
      <c r="L413" s="26" t="s">
        <v>43</v>
      </c>
      <c r="M413" s="26" t="s">
        <v>43</v>
      </c>
      <c r="N413" s="69">
        <v>0</v>
      </c>
      <c r="O413" s="26" t="s">
        <v>43</v>
      </c>
      <c r="P413" s="26">
        <v>14</v>
      </c>
      <c r="Q413" s="26">
        <v>8</v>
      </c>
      <c r="R413" s="26">
        <v>0</v>
      </c>
      <c r="S413" s="26">
        <v>0</v>
      </c>
      <c r="T413" s="26">
        <v>6</v>
      </c>
      <c r="U413" s="26">
        <v>0</v>
      </c>
      <c r="V413" s="26">
        <v>0.04</v>
      </c>
      <c r="W413" s="67">
        <v>47144</v>
      </c>
      <c r="X413" s="26">
        <v>0</v>
      </c>
      <c r="Y413" s="73">
        <v>0</v>
      </c>
      <c r="Z413" s="78">
        <f t="shared" si="6"/>
        <v>1229</v>
      </c>
    </row>
    <row r="414" spans="1:26" ht="15.75" x14ac:dyDescent="0.25">
      <c r="A414" s="82" t="s">
        <v>25</v>
      </c>
      <c r="B414" s="39" t="s">
        <v>85</v>
      </c>
      <c r="C414" s="40" t="s">
        <v>86</v>
      </c>
      <c r="D414" s="26" t="s">
        <v>129</v>
      </c>
      <c r="E414" s="32" t="s">
        <v>128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 t="s">
        <v>43</v>
      </c>
      <c r="L414" s="26" t="s">
        <v>43</v>
      </c>
      <c r="M414" s="26" t="s">
        <v>43</v>
      </c>
      <c r="N414" s="26" t="s">
        <v>43</v>
      </c>
      <c r="O414" s="26" t="s">
        <v>43</v>
      </c>
      <c r="P414" s="26" t="s">
        <v>44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67">
        <v>12429</v>
      </c>
      <c r="X414" s="26">
        <v>0</v>
      </c>
      <c r="Y414" s="73">
        <v>0</v>
      </c>
      <c r="Z414" s="78" t="e">
        <f t="shared" si="6"/>
        <v>#VALUE!</v>
      </c>
    </row>
    <row r="415" spans="1:26" ht="15.75" x14ac:dyDescent="0.25">
      <c r="A415" s="42" t="s">
        <v>25</v>
      </c>
      <c r="B415" s="29" t="s">
        <v>85</v>
      </c>
      <c r="C415" s="29" t="s">
        <v>27</v>
      </c>
      <c r="D415" s="26" t="s">
        <v>1451</v>
      </c>
      <c r="E415" s="32" t="s">
        <v>1450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 t="s">
        <v>43</v>
      </c>
      <c r="L415" s="26" t="s">
        <v>43</v>
      </c>
      <c r="M415" s="26" t="s">
        <v>43</v>
      </c>
      <c r="N415" s="26" t="s">
        <v>43</v>
      </c>
      <c r="O415" s="26" t="s">
        <v>43</v>
      </c>
      <c r="P415" s="26" t="s">
        <v>44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386</v>
      </c>
      <c r="X415" s="26">
        <v>0</v>
      </c>
      <c r="Y415" s="73">
        <v>0</v>
      </c>
      <c r="Z415" s="78" t="e">
        <f t="shared" si="6"/>
        <v>#VALUE!</v>
      </c>
    </row>
    <row r="416" spans="1:26" ht="15.75" x14ac:dyDescent="0.25">
      <c r="A416" s="42" t="s">
        <v>25</v>
      </c>
      <c r="B416" s="29" t="s">
        <v>527</v>
      </c>
      <c r="C416" s="30" t="s">
        <v>675</v>
      </c>
      <c r="D416" s="26" t="s">
        <v>677</v>
      </c>
      <c r="E416" s="25" t="s">
        <v>676</v>
      </c>
      <c r="F416" s="67">
        <v>2080633</v>
      </c>
      <c r="G416" s="67">
        <v>1810915</v>
      </c>
      <c r="H416" s="67">
        <v>172393</v>
      </c>
      <c r="I416" s="67">
        <v>97325</v>
      </c>
      <c r="J416" s="69">
        <v>5.4999999999999997E-3</v>
      </c>
      <c r="K416" s="69">
        <v>5.4999999999999997E-3</v>
      </c>
      <c r="L416" s="69">
        <v>1.6999999999999999E-3</v>
      </c>
      <c r="M416" s="69">
        <v>4.5999999999999999E-3</v>
      </c>
      <c r="N416" s="69">
        <v>7.1999999999999998E-3</v>
      </c>
      <c r="O416" s="26" t="s">
        <v>43</v>
      </c>
      <c r="P416" s="26">
        <v>220</v>
      </c>
      <c r="Q416" s="26">
        <v>115</v>
      </c>
      <c r="R416" s="26">
        <v>2</v>
      </c>
      <c r="S416" s="26">
        <v>65</v>
      </c>
      <c r="T416" s="26">
        <v>38</v>
      </c>
      <c r="U416" s="26">
        <v>0</v>
      </c>
      <c r="V416" s="26">
        <v>0.6</v>
      </c>
      <c r="W416" s="67">
        <v>1709898</v>
      </c>
      <c r="X416" s="67">
        <v>-3216</v>
      </c>
      <c r="Y416" s="69">
        <v>-2E-3</v>
      </c>
      <c r="Z416" s="78">
        <f t="shared" si="6"/>
        <v>9457.4227272727276</v>
      </c>
    </row>
    <row r="417" spans="1:26" x14ac:dyDescent="0.25">
      <c r="A417" s="8" t="s">
        <v>25</v>
      </c>
      <c r="B417" s="8" t="s">
        <v>527</v>
      </c>
      <c r="C417" s="10" t="s">
        <v>1592</v>
      </c>
      <c r="D417" s="1" t="s">
        <v>1605</v>
      </c>
      <c r="E417" s="4" t="s">
        <v>1593</v>
      </c>
      <c r="F417" s="12">
        <v>1213252</v>
      </c>
      <c r="G417" s="12">
        <v>971359</v>
      </c>
      <c r="H417" s="12">
        <v>79904</v>
      </c>
      <c r="I417" s="12">
        <v>161989</v>
      </c>
      <c r="J417" s="13">
        <v>5.8099999999999999E-2</v>
      </c>
      <c r="K417" s="13">
        <v>4.2299999999999997E-2</v>
      </c>
      <c r="L417" s="13">
        <v>6.9199999999999998E-2</v>
      </c>
      <c r="M417" s="13">
        <v>7.2700000000000001E-2</v>
      </c>
      <c r="N417" s="13">
        <v>8.5500000000000007E-2</v>
      </c>
      <c r="O417" s="13">
        <v>7.8E-2</v>
      </c>
      <c r="P417" s="1">
        <v>216</v>
      </c>
      <c r="Q417" s="1">
        <v>113</v>
      </c>
      <c r="R417" s="1">
        <v>32</v>
      </c>
      <c r="S417" s="1">
        <v>32</v>
      </c>
      <c r="T417" s="1">
        <v>34</v>
      </c>
      <c r="U417" s="1">
        <v>5</v>
      </c>
      <c r="V417" s="1">
        <v>0.59</v>
      </c>
      <c r="W417" s="12">
        <v>231267</v>
      </c>
      <c r="X417" s="12">
        <v>191005</v>
      </c>
      <c r="Y417" s="13">
        <v>4.7439999999999998</v>
      </c>
      <c r="Z417" s="78">
        <f t="shared" si="6"/>
        <v>5616.9074074074078</v>
      </c>
    </row>
    <row r="418" spans="1:26" ht="15.75" x14ac:dyDescent="0.25">
      <c r="A418" s="80" t="s">
        <v>25</v>
      </c>
      <c r="B418" s="30" t="s">
        <v>527</v>
      </c>
      <c r="C418" s="30" t="s">
        <v>27</v>
      </c>
      <c r="D418" s="26" t="s">
        <v>535</v>
      </c>
      <c r="E418" s="25" t="s">
        <v>534</v>
      </c>
      <c r="F418" s="67">
        <v>87539</v>
      </c>
      <c r="G418" s="67">
        <v>57755</v>
      </c>
      <c r="H418" s="67">
        <v>8025</v>
      </c>
      <c r="I418" s="67">
        <v>21759</v>
      </c>
      <c r="J418" s="69">
        <v>3.0000000000000001E-3</v>
      </c>
      <c r="K418" s="69">
        <v>3.2000000000000002E-3</v>
      </c>
      <c r="L418" s="69">
        <v>2.5000000000000001E-3</v>
      </c>
      <c r="M418" s="69">
        <v>7.4999999999999997E-3</v>
      </c>
      <c r="N418" s="69">
        <v>2E-3</v>
      </c>
      <c r="O418" s="69">
        <v>1.6000000000000001E-3</v>
      </c>
      <c r="P418" s="26">
        <v>955</v>
      </c>
      <c r="Q418" s="26">
        <v>657</v>
      </c>
      <c r="R418" s="26">
        <v>166</v>
      </c>
      <c r="S418" s="26">
        <v>18</v>
      </c>
      <c r="T418" s="26">
        <v>23</v>
      </c>
      <c r="U418" s="26">
        <v>91</v>
      </c>
      <c r="V418" s="26">
        <v>2.61</v>
      </c>
      <c r="W418" s="67">
        <v>39177</v>
      </c>
      <c r="X418" s="67">
        <v>18481</v>
      </c>
      <c r="Y418" s="69">
        <v>0.89300000000000002</v>
      </c>
      <c r="Z418" s="78">
        <f t="shared" si="6"/>
        <v>91.663874345549743</v>
      </c>
    </row>
    <row r="419" spans="1:26" ht="15.75" x14ac:dyDescent="0.25">
      <c r="A419" s="42" t="s">
        <v>25</v>
      </c>
      <c r="B419" s="29" t="s">
        <v>527</v>
      </c>
      <c r="C419" s="29" t="s">
        <v>73</v>
      </c>
      <c r="D419" s="26" t="s">
        <v>730</v>
      </c>
      <c r="E419" s="25" t="s">
        <v>729</v>
      </c>
      <c r="F419" s="67">
        <v>51122</v>
      </c>
      <c r="G419" s="67">
        <v>35349</v>
      </c>
      <c r="H419" s="67">
        <v>1311</v>
      </c>
      <c r="I419" s="67">
        <v>14462</v>
      </c>
      <c r="J419" s="69">
        <v>4.5999999999999999E-3</v>
      </c>
      <c r="K419" s="69">
        <v>4.5999999999999999E-3</v>
      </c>
      <c r="L419" s="69">
        <v>3.2000000000000002E-3</v>
      </c>
      <c r="M419" s="69">
        <v>3.8999999999999998E-3</v>
      </c>
      <c r="N419" s="69">
        <v>7.1999999999999998E-3</v>
      </c>
      <c r="O419" s="69">
        <v>1.9E-3</v>
      </c>
      <c r="P419" s="26">
        <v>564</v>
      </c>
      <c r="Q419" s="26">
        <v>368</v>
      </c>
      <c r="R419" s="26">
        <v>104</v>
      </c>
      <c r="S419" s="26">
        <v>18</v>
      </c>
      <c r="T419" s="26">
        <v>62</v>
      </c>
      <c r="U419" s="26">
        <v>12</v>
      </c>
      <c r="V419" s="26">
        <v>1.54</v>
      </c>
      <c r="W419" s="67">
        <v>24923</v>
      </c>
      <c r="X419" s="67">
        <v>10269</v>
      </c>
      <c r="Y419" s="69">
        <v>0.70099999999999996</v>
      </c>
      <c r="Z419" s="78">
        <f t="shared" si="6"/>
        <v>90.641843971631204</v>
      </c>
    </row>
    <row r="420" spans="1:26" ht="15.75" x14ac:dyDescent="0.25">
      <c r="A420" s="42" t="s">
        <v>25</v>
      </c>
      <c r="B420" s="29" t="s">
        <v>319</v>
      </c>
      <c r="C420" s="30" t="s">
        <v>320</v>
      </c>
      <c r="D420" s="26" t="s">
        <v>322</v>
      </c>
      <c r="E420" s="25" t="s">
        <v>321</v>
      </c>
      <c r="F420" s="67">
        <v>997426</v>
      </c>
      <c r="G420" s="67">
        <v>853354</v>
      </c>
      <c r="H420" s="67">
        <v>59372</v>
      </c>
      <c r="I420" s="67">
        <v>84700</v>
      </c>
      <c r="J420" s="69">
        <v>1.5E-3</v>
      </c>
      <c r="K420" s="69">
        <v>1.6999999999999999E-3</v>
      </c>
      <c r="L420" s="69">
        <v>6.9999999999999999E-4</v>
      </c>
      <c r="M420" s="69">
        <v>1.6999999999999999E-3</v>
      </c>
      <c r="N420" s="69">
        <v>3.8999999999999998E-3</v>
      </c>
      <c r="O420" s="69">
        <v>4.0000000000000002E-4</v>
      </c>
      <c r="P420" s="26">
        <v>462</v>
      </c>
      <c r="Q420" s="26">
        <v>368</v>
      </c>
      <c r="R420" s="26">
        <v>2</v>
      </c>
      <c r="S420" s="26">
        <v>20</v>
      </c>
      <c r="T420" s="26">
        <v>5</v>
      </c>
      <c r="U420" s="26">
        <v>67</v>
      </c>
      <c r="V420" s="26">
        <v>1.26</v>
      </c>
      <c r="W420" s="67">
        <v>1467365</v>
      </c>
      <c r="X420" s="67">
        <v>51643</v>
      </c>
      <c r="Y420" s="69">
        <v>3.5999999999999997E-2</v>
      </c>
      <c r="Z420" s="78">
        <f t="shared" si="6"/>
        <v>2158.9307359307359</v>
      </c>
    </row>
    <row r="421" spans="1:26" ht="15.75" x14ac:dyDescent="0.25">
      <c r="A421" s="42" t="s">
        <v>25</v>
      </c>
      <c r="B421" s="29" t="s">
        <v>319</v>
      </c>
      <c r="C421" s="29" t="s">
        <v>73</v>
      </c>
      <c r="D421" s="26" t="s">
        <v>834</v>
      </c>
      <c r="E421" s="25" t="s">
        <v>833</v>
      </c>
      <c r="F421" s="67">
        <v>806383</v>
      </c>
      <c r="G421" s="67">
        <v>646961</v>
      </c>
      <c r="H421" s="67">
        <v>37031</v>
      </c>
      <c r="I421" s="67">
        <v>122391</v>
      </c>
      <c r="J421" s="69">
        <v>6.9999999999999999E-4</v>
      </c>
      <c r="K421" s="69">
        <v>5.9999999999999995E-4</v>
      </c>
      <c r="L421" s="69">
        <v>6.9999999999999999E-4</v>
      </c>
      <c r="M421" s="69">
        <v>2.9999999999999997E-4</v>
      </c>
      <c r="N421" s="69">
        <v>1.1000000000000001E-3</v>
      </c>
      <c r="O421" s="69">
        <v>5.0000000000000001E-4</v>
      </c>
      <c r="P421" s="26">
        <v>3283</v>
      </c>
      <c r="Q421" s="26">
        <v>1653</v>
      </c>
      <c r="R421" s="26">
        <v>768</v>
      </c>
      <c r="S421" s="26">
        <v>15</v>
      </c>
      <c r="T421" s="26">
        <v>801</v>
      </c>
      <c r="U421" s="26">
        <v>46</v>
      </c>
      <c r="V421" s="26">
        <v>8.9700000000000006</v>
      </c>
      <c r="W421" s="67">
        <v>359156</v>
      </c>
      <c r="X421" s="67">
        <v>51054</v>
      </c>
      <c r="Y421" s="69">
        <v>0.16600000000000001</v>
      </c>
      <c r="Z421" s="78">
        <f t="shared" si="6"/>
        <v>245.62381967712457</v>
      </c>
    </row>
    <row r="422" spans="1:26" ht="15.75" x14ac:dyDescent="0.25">
      <c r="A422" s="33" t="s">
        <v>25</v>
      </c>
      <c r="B422" s="37" t="s">
        <v>987</v>
      </c>
      <c r="C422" s="30" t="s">
        <v>988</v>
      </c>
      <c r="D422" s="26" t="s">
        <v>990</v>
      </c>
      <c r="E422" s="32" t="s">
        <v>989</v>
      </c>
      <c r="F422" s="26">
        <v>82</v>
      </c>
      <c r="G422" s="26">
        <v>70</v>
      </c>
      <c r="H422" s="26">
        <v>0</v>
      </c>
      <c r="I422" s="26">
        <v>12</v>
      </c>
      <c r="J422" s="69">
        <v>4.0000000000000001E-3</v>
      </c>
      <c r="K422" s="69">
        <v>0</v>
      </c>
      <c r="L422" s="69">
        <v>0</v>
      </c>
      <c r="M422" s="26" t="s">
        <v>43</v>
      </c>
      <c r="N422" s="69">
        <v>0</v>
      </c>
      <c r="O422" s="69">
        <v>4.0000000000000001E-3</v>
      </c>
      <c r="P422" s="26">
        <v>45</v>
      </c>
      <c r="Q422" s="26">
        <v>35</v>
      </c>
      <c r="R422" s="26">
        <v>6</v>
      </c>
      <c r="S422" s="26">
        <v>0</v>
      </c>
      <c r="T422" s="26">
        <v>3</v>
      </c>
      <c r="U422" s="26">
        <v>1</v>
      </c>
      <c r="V422" s="26">
        <v>0.12</v>
      </c>
      <c r="W422" s="26">
        <v>250</v>
      </c>
      <c r="X422" s="26">
        <v>0</v>
      </c>
      <c r="Y422" s="73">
        <v>0</v>
      </c>
      <c r="Z422" s="78">
        <f t="shared" si="6"/>
        <v>1.8222222222222222</v>
      </c>
    </row>
    <row r="423" spans="1:26" ht="15.75" x14ac:dyDescent="0.25">
      <c r="A423" s="42" t="s">
        <v>25</v>
      </c>
      <c r="B423" s="29" t="s">
        <v>287</v>
      </c>
      <c r="C423" s="30" t="s">
        <v>1041</v>
      </c>
      <c r="D423" s="26" t="s">
        <v>1043</v>
      </c>
      <c r="E423" s="25" t="s">
        <v>1042</v>
      </c>
      <c r="F423" s="67">
        <v>198749</v>
      </c>
      <c r="G423" s="67">
        <v>181420</v>
      </c>
      <c r="H423" s="67">
        <v>7270</v>
      </c>
      <c r="I423" s="67">
        <v>10059</v>
      </c>
      <c r="J423" s="69">
        <v>5.1000000000000004E-3</v>
      </c>
      <c r="K423" s="69">
        <v>5.7000000000000002E-3</v>
      </c>
      <c r="L423" s="69">
        <v>2.7000000000000001E-3</v>
      </c>
      <c r="M423" s="69">
        <v>2.8E-3</v>
      </c>
      <c r="N423" s="69">
        <v>6.7999999999999996E-3</v>
      </c>
      <c r="O423" s="69">
        <v>1.2999999999999999E-3</v>
      </c>
      <c r="P423" s="26">
        <v>265</v>
      </c>
      <c r="Q423" s="26">
        <v>210</v>
      </c>
      <c r="R423" s="26">
        <v>37</v>
      </c>
      <c r="S423" s="26">
        <v>4</v>
      </c>
      <c r="T423" s="26">
        <v>11</v>
      </c>
      <c r="U423" s="26">
        <v>3</v>
      </c>
      <c r="V423" s="26">
        <v>0.72</v>
      </c>
      <c r="W423" s="67">
        <v>148101</v>
      </c>
      <c r="X423" s="67">
        <v>12757</v>
      </c>
      <c r="Y423" s="69">
        <v>9.4E-2</v>
      </c>
      <c r="Z423" s="78">
        <f t="shared" si="6"/>
        <v>749.99622641509438</v>
      </c>
    </row>
    <row r="424" spans="1:26" ht="15.75" x14ac:dyDescent="0.25">
      <c r="A424" s="42" t="s">
        <v>25</v>
      </c>
      <c r="B424" s="29" t="s">
        <v>287</v>
      </c>
      <c r="C424" s="30" t="s">
        <v>1391</v>
      </c>
      <c r="D424" s="26" t="s">
        <v>1393</v>
      </c>
      <c r="E424" s="32" t="s">
        <v>1392</v>
      </c>
      <c r="F424" s="67">
        <v>348118</v>
      </c>
      <c r="G424" s="67">
        <v>283472</v>
      </c>
      <c r="H424" s="67">
        <v>18172</v>
      </c>
      <c r="I424" s="67">
        <v>46474</v>
      </c>
      <c r="J424" s="69">
        <v>6.6E-3</v>
      </c>
      <c r="K424" s="69">
        <v>8.2000000000000007E-3</v>
      </c>
      <c r="L424" s="69">
        <v>5.4000000000000003E-3</v>
      </c>
      <c r="M424" s="69">
        <v>4.7999999999999996E-3</v>
      </c>
      <c r="N424" s="69">
        <v>5.8999999999999999E-3</v>
      </c>
      <c r="O424" s="69">
        <v>3.5000000000000001E-3</v>
      </c>
      <c r="P424" s="26">
        <v>432</v>
      </c>
      <c r="Q424" s="26">
        <v>293</v>
      </c>
      <c r="R424" s="26">
        <v>14</v>
      </c>
      <c r="S424" s="26">
        <v>28</v>
      </c>
      <c r="T424" s="26">
        <v>20</v>
      </c>
      <c r="U424" s="26">
        <v>77</v>
      </c>
      <c r="V424" s="26">
        <v>1.18</v>
      </c>
      <c r="W424" s="67">
        <v>127529</v>
      </c>
      <c r="X424" s="67">
        <v>22928</v>
      </c>
      <c r="Y424" s="69">
        <v>0.219</v>
      </c>
      <c r="Z424" s="78">
        <f t="shared" si="6"/>
        <v>805.8287037037037</v>
      </c>
    </row>
    <row r="425" spans="1:26" ht="15.75" x14ac:dyDescent="0.25">
      <c r="A425" s="80" t="s">
        <v>25</v>
      </c>
      <c r="B425" s="30" t="s">
        <v>287</v>
      </c>
      <c r="C425" s="29" t="s">
        <v>27</v>
      </c>
      <c r="D425" s="26" t="s">
        <v>1382</v>
      </c>
      <c r="E425" s="32" t="s">
        <v>1381</v>
      </c>
      <c r="F425" s="67">
        <v>4116</v>
      </c>
      <c r="G425" s="67">
        <v>3013</v>
      </c>
      <c r="H425" s="26">
        <v>102</v>
      </c>
      <c r="I425" s="67">
        <v>1001</v>
      </c>
      <c r="J425" s="69">
        <v>2.5000000000000001E-3</v>
      </c>
      <c r="K425" s="69">
        <v>2E-3</v>
      </c>
      <c r="L425" s="69">
        <v>2.8999999999999998E-3</v>
      </c>
      <c r="M425" s="69">
        <v>0</v>
      </c>
      <c r="N425" s="69">
        <v>0</v>
      </c>
      <c r="O425" s="69">
        <v>3.3999999999999998E-3</v>
      </c>
      <c r="P425" s="26">
        <v>254</v>
      </c>
      <c r="Q425" s="26">
        <v>87</v>
      </c>
      <c r="R425" s="26">
        <v>152</v>
      </c>
      <c r="S425" s="26">
        <v>7</v>
      </c>
      <c r="T425" s="26">
        <v>3</v>
      </c>
      <c r="U425" s="26">
        <v>5</v>
      </c>
      <c r="V425" s="26">
        <v>0.69</v>
      </c>
      <c r="W425" s="67">
        <v>6390</v>
      </c>
      <c r="X425" s="26">
        <v>0</v>
      </c>
      <c r="Y425" s="73">
        <v>0</v>
      </c>
      <c r="Z425" s="78">
        <f t="shared" si="6"/>
        <v>16.204724409448819</v>
      </c>
    </row>
    <row r="426" spans="1:26" ht="15.75" x14ac:dyDescent="0.25">
      <c r="A426" s="80" t="s">
        <v>25</v>
      </c>
      <c r="B426" s="30" t="s">
        <v>287</v>
      </c>
      <c r="C426" s="30" t="s">
        <v>288</v>
      </c>
      <c r="D426" s="26" t="s">
        <v>290</v>
      </c>
      <c r="E426" s="25" t="s">
        <v>289</v>
      </c>
      <c r="F426" s="67">
        <v>14059</v>
      </c>
      <c r="G426" s="67">
        <v>12760</v>
      </c>
      <c r="H426" s="26">
        <v>446</v>
      </c>
      <c r="I426" s="26">
        <v>853</v>
      </c>
      <c r="J426" s="69">
        <v>8.6999999999999994E-3</v>
      </c>
      <c r="K426" s="69">
        <v>0</v>
      </c>
      <c r="L426" s="69">
        <v>0</v>
      </c>
      <c r="M426" s="26" t="s">
        <v>43</v>
      </c>
      <c r="N426" s="26" t="s">
        <v>43</v>
      </c>
      <c r="O426" s="26" t="s">
        <v>43</v>
      </c>
      <c r="P426" s="26">
        <v>198</v>
      </c>
      <c r="Q426" s="26">
        <v>4</v>
      </c>
      <c r="R426" s="26">
        <v>194</v>
      </c>
      <c r="S426" s="26">
        <v>0</v>
      </c>
      <c r="T426" s="26">
        <v>0</v>
      </c>
      <c r="U426" s="26">
        <v>0</v>
      </c>
      <c r="V426" s="26">
        <v>0.54</v>
      </c>
      <c r="W426" s="67">
        <v>8149</v>
      </c>
      <c r="X426" s="26">
        <v>0</v>
      </c>
      <c r="Y426" s="73">
        <v>0</v>
      </c>
      <c r="Z426" s="78">
        <f t="shared" si="6"/>
        <v>71.005050505050505</v>
      </c>
    </row>
    <row r="427" spans="1:26" ht="15.75" x14ac:dyDescent="0.25">
      <c r="A427" s="42" t="s">
        <v>25</v>
      </c>
      <c r="B427" s="29" t="s">
        <v>101</v>
      </c>
      <c r="C427" s="29" t="s">
        <v>102</v>
      </c>
      <c r="D427" s="26" t="s">
        <v>104</v>
      </c>
      <c r="E427" s="25" t="s">
        <v>103</v>
      </c>
      <c r="F427" s="67">
        <v>883666</v>
      </c>
      <c r="G427" s="67">
        <v>801976</v>
      </c>
      <c r="H427" s="67">
        <v>39449</v>
      </c>
      <c r="I427" s="67">
        <v>42241</v>
      </c>
      <c r="J427" s="69">
        <v>2.0899999999999998E-2</v>
      </c>
      <c r="K427" s="69">
        <v>2.06E-2</v>
      </c>
      <c r="L427" s="69">
        <v>0.01</v>
      </c>
      <c r="M427" s="69">
        <v>1.72E-2</v>
      </c>
      <c r="N427" s="69">
        <v>2.5399999999999999E-2</v>
      </c>
      <c r="O427" s="69">
        <v>2.07E-2</v>
      </c>
      <c r="P427" s="26">
        <v>188</v>
      </c>
      <c r="Q427" s="26">
        <v>135</v>
      </c>
      <c r="R427" s="26">
        <v>5</v>
      </c>
      <c r="S427" s="26">
        <v>12</v>
      </c>
      <c r="T427" s="26">
        <v>31</v>
      </c>
      <c r="U427" s="26">
        <v>5</v>
      </c>
      <c r="V427" s="26">
        <v>0.51</v>
      </c>
      <c r="W427" s="67">
        <v>237744</v>
      </c>
      <c r="X427" s="67">
        <v>28426</v>
      </c>
      <c r="Y427" s="69">
        <v>0.13600000000000001</v>
      </c>
      <c r="Z427" s="78">
        <f t="shared" si="6"/>
        <v>4700.3510638297876</v>
      </c>
    </row>
    <row r="428" spans="1:26" ht="15.75" x14ac:dyDescent="0.25">
      <c r="A428" s="42" t="s">
        <v>25</v>
      </c>
      <c r="B428" s="29" t="s">
        <v>101</v>
      </c>
      <c r="C428" s="30" t="s">
        <v>699</v>
      </c>
      <c r="D428" s="26" t="s">
        <v>701</v>
      </c>
      <c r="E428" s="25" t="s">
        <v>700</v>
      </c>
      <c r="F428" s="67">
        <v>27092</v>
      </c>
      <c r="G428" s="67">
        <v>24125</v>
      </c>
      <c r="H428" s="67">
        <v>1308</v>
      </c>
      <c r="I428" s="67">
        <v>1659</v>
      </c>
      <c r="J428" s="69">
        <v>0.03</v>
      </c>
      <c r="K428" s="69">
        <v>3.0599999999999999E-2</v>
      </c>
      <c r="L428" s="69">
        <v>3.8800000000000001E-2</v>
      </c>
      <c r="M428" s="69">
        <v>3.0700000000000002E-2</v>
      </c>
      <c r="N428" s="69">
        <v>0</v>
      </c>
      <c r="O428" s="69">
        <v>2.8299999999999999E-2</v>
      </c>
      <c r="P428" s="26">
        <v>220</v>
      </c>
      <c r="Q428" s="26">
        <v>195</v>
      </c>
      <c r="R428" s="26">
        <v>10</v>
      </c>
      <c r="S428" s="26">
        <v>9</v>
      </c>
      <c r="T428" s="26">
        <v>1</v>
      </c>
      <c r="U428" s="26">
        <v>5</v>
      </c>
      <c r="V428" s="26">
        <v>0.6</v>
      </c>
      <c r="W428" s="67">
        <v>4800</v>
      </c>
      <c r="X428" s="26">
        <v>0</v>
      </c>
      <c r="Y428" s="73">
        <v>0</v>
      </c>
      <c r="Z428" s="78">
        <f t="shared" si="6"/>
        <v>123.14545454545454</v>
      </c>
    </row>
    <row r="429" spans="1:26" ht="15.75" x14ac:dyDescent="0.25">
      <c r="A429" s="42" t="s">
        <v>25</v>
      </c>
      <c r="B429" s="29" t="s">
        <v>101</v>
      </c>
      <c r="C429" s="29" t="s">
        <v>73</v>
      </c>
      <c r="D429" s="26" t="s">
        <v>915</v>
      </c>
      <c r="E429" s="32" t="s">
        <v>914</v>
      </c>
      <c r="F429" s="67">
        <v>2941</v>
      </c>
      <c r="G429" s="67">
        <v>2374</v>
      </c>
      <c r="H429" s="26">
        <v>129</v>
      </c>
      <c r="I429" s="26">
        <v>438</v>
      </c>
      <c r="J429" s="69">
        <v>4.7000000000000002E-3</v>
      </c>
      <c r="K429" s="69">
        <v>4.3E-3</v>
      </c>
      <c r="L429" s="69">
        <v>4.0000000000000001E-3</v>
      </c>
      <c r="M429" s="69">
        <v>9.2999999999999992E-3</v>
      </c>
      <c r="N429" s="69">
        <v>2.3E-3</v>
      </c>
      <c r="O429" s="69">
        <v>6.1000000000000004E-3</v>
      </c>
      <c r="P429" s="26">
        <v>118</v>
      </c>
      <c r="Q429" s="26">
        <v>58</v>
      </c>
      <c r="R429" s="26">
        <v>31</v>
      </c>
      <c r="S429" s="26">
        <v>17</v>
      </c>
      <c r="T429" s="26">
        <v>5</v>
      </c>
      <c r="U429" s="26">
        <v>7</v>
      </c>
      <c r="V429" s="26">
        <v>0.32</v>
      </c>
      <c r="W429" s="67">
        <v>5445</v>
      </c>
      <c r="X429" s="26">
        <v>0</v>
      </c>
      <c r="Y429" s="73">
        <v>0</v>
      </c>
      <c r="Z429" s="78">
        <f t="shared" si="6"/>
        <v>24.923728813559322</v>
      </c>
    </row>
    <row r="430" spans="1:26" ht="15.75" x14ac:dyDescent="0.25">
      <c r="A430" s="42" t="s">
        <v>25</v>
      </c>
      <c r="B430" s="29" t="s">
        <v>197</v>
      </c>
      <c r="C430" s="30" t="s">
        <v>198</v>
      </c>
      <c r="D430" s="26" t="s">
        <v>200</v>
      </c>
      <c r="E430" s="25" t="s">
        <v>199</v>
      </c>
      <c r="F430" s="67">
        <v>307296</v>
      </c>
      <c r="G430" s="67">
        <v>288573</v>
      </c>
      <c r="H430" s="67">
        <v>9670</v>
      </c>
      <c r="I430" s="67">
        <v>9053</v>
      </c>
      <c r="J430" s="69">
        <v>1.23E-2</v>
      </c>
      <c r="K430" s="69">
        <v>1.23E-2</v>
      </c>
      <c r="L430" s="69">
        <v>1.4999999999999999E-2</v>
      </c>
      <c r="M430" s="69">
        <v>2.7000000000000001E-3</v>
      </c>
      <c r="N430" s="69">
        <v>1.52E-2</v>
      </c>
      <c r="O430" s="69">
        <v>3.0999999999999999E-3</v>
      </c>
      <c r="P430" s="26">
        <v>561</v>
      </c>
      <c r="Q430" s="26">
        <v>391</v>
      </c>
      <c r="R430" s="26">
        <v>77</v>
      </c>
      <c r="S430" s="26">
        <v>8</v>
      </c>
      <c r="T430" s="26">
        <v>76</v>
      </c>
      <c r="U430" s="26">
        <v>9</v>
      </c>
      <c r="V430" s="26">
        <v>1.53</v>
      </c>
      <c r="W430" s="67">
        <v>49040</v>
      </c>
      <c r="X430" s="67">
        <v>12901</v>
      </c>
      <c r="Y430" s="69">
        <v>0.35699999999999998</v>
      </c>
      <c r="Z430" s="78">
        <f t="shared" si="6"/>
        <v>547.76470588235293</v>
      </c>
    </row>
    <row r="431" spans="1:26" ht="15.75" x14ac:dyDescent="0.25">
      <c r="A431" s="80" t="s">
        <v>25</v>
      </c>
      <c r="B431" s="30" t="s">
        <v>197</v>
      </c>
      <c r="C431" s="30" t="s">
        <v>858</v>
      </c>
      <c r="D431" s="26" t="s">
        <v>860</v>
      </c>
      <c r="E431" s="32" t="s">
        <v>859</v>
      </c>
      <c r="F431" s="67">
        <v>18635</v>
      </c>
      <c r="G431" s="67">
        <v>12739</v>
      </c>
      <c r="H431" s="67">
        <v>3953</v>
      </c>
      <c r="I431" s="67">
        <v>1943</v>
      </c>
      <c r="J431" s="69">
        <v>3.5999999999999999E-3</v>
      </c>
      <c r="K431" s="69">
        <v>3.3E-3</v>
      </c>
      <c r="L431" s="69">
        <v>4.3E-3</v>
      </c>
      <c r="M431" s="69">
        <v>3.2000000000000002E-3</v>
      </c>
      <c r="N431" s="69">
        <v>3.5999999999999999E-3</v>
      </c>
      <c r="O431" s="69">
        <v>2.3E-3</v>
      </c>
      <c r="P431" s="26">
        <v>464</v>
      </c>
      <c r="Q431" s="26">
        <v>256</v>
      </c>
      <c r="R431" s="26">
        <v>130</v>
      </c>
      <c r="S431" s="26">
        <v>9</v>
      </c>
      <c r="T431" s="26">
        <v>59</v>
      </c>
      <c r="U431" s="26">
        <v>10</v>
      </c>
      <c r="V431" s="26">
        <v>1.27</v>
      </c>
      <c r="W431" s="67">
        <v>11320</v>
      </c>
      <c r="X431" s="26">
        <v>0</v>
      </c>
      <c r="Y431" s="73">
        <v>0</v>
      </c>
      <c r="Z431" s="78">
        <f t="shared" si="6"/>
        <v>40.161637931034484</v>
      </c>
    </row>
    <row r="432" spans="1:26" ht="15.75" x14ac:dyDescent="0.25">
      <c r="A432" s="42" t="s">
        <v>25</v>
      </c>
      <c r="B432" s="29" t="s">
        <v>197</v>
      </c>
      <c r="C432" s="29" t="s">
        <v>27</v>
      </c>
      <c r="D432" s="26" t="s">
        <v>1384</v>
      </c>
      <c r="E432" s="45" t="s">
        <v>1383</v>
      </c>
      <c r="F432" s="67">
        <v>6922</v>
      </c>
      <c r="G432" s="67">
        <v>4568</v>
      </c>
      <c r="H432" s="26">
        <v>634</v>
      </c>
      <c r="I432" s="67">
        <v>1720</v>
      </c>
      <c r="J432" s="69">
        <v>7.4000000000000003E-3</v>
      </c>
      <c r="K432" s="69">
        <v>8.3999999999999995E-3</v>
      </c>
      <c r="L432" s="69">
        <v>6.4999999999999997E-3</v>
      </c>
      <c r="M432" s="26" t="s">
        <v>43</v>
      </c>
      <c r="N432" s="69">
        <v>1.18E-2</v>
      </c>
      <c r="O432" s="69">
        <v>5.7999999999999996E-3</v>
      </c>
      <c r="P432" s="26">
        <v>708</v>
      </c>
      <c r="Q432" s="26">
        <v>341</v>
      </c>
      <c r="R432" s="26">
        <v>268</v>
      </c>
      <c r="S432" s="26">
        <v>0</v>
      </c>
      <c r="T432" s="26">
        <v>89</v>
      </c>
      <c r="U432" s="26">
        <v>10</v>
      </c>
      <c r="V432" s="26">
        <v>1.93</v>
      </c>
      <c r="W432" s="67">
        <v>1301</v>
      </c>
      <c r="X432" s="26">
        <v>0</v>
      </c>
      <c r="Y432" s="73">
        <v>0</v>
      </c>
      <c r="Z432" s="78">
        <f t="shared" si="6"/>
        <v>9.77683615819209</v>
      </c>
    </row>
    <row r="433" spans="1:26" ht="15.75" x14ac:dyDescent="0.25">
      <c r="A433" s="42" t="s">
        <v>25</v>
      </c>
      <c r="B433" s="29" t="s">
        <v>197</v>
      </c>
      <c r="C433" s="29" t="s">
        <v>73</v>
      </c>
      <c r="D433" s="26" t="s">
        <v>821</v>
      </c>
      <c r="E433" s="32" t="s">
        <v>820</v>
      </c>
      <c r="F433" s="67">
        <v>2466</v>
      </c>
      <c r="G433" s="67">
        <v>2244</v>
      </c>
      <c r="H433" s="26">
        <v>51</v>
      </c>
      <c r="I433" s="26">
        <v>171</v>
      </c>
      <c r="J433" s="69">
        <v>1.1000000000000001E-3</v>
      </c>
      <c r="K433" s="69">
        <v>1.5E-3</v>
      </c>
      <c r="L433" s="69">
        <v>2E-3</v>
      </c>
      <c r="M433" s="69">
        <v>2.5000000000000001E-3</v>
      </c>
      <c r="N433" s="69">
        <v>2.3E-3</v>
      </c>
      <c r="O433" s="69">
        <v>1.6999999999999999E-3</v>
      </c>
      <c r="P433" s="26">
        <v>833</v>
      </c>
      <c r="Q433" s="26">
        <v>554</v>
      </c>
      <c r="R433" s="26">
        <v>226</v>
      </c>
      <c r="S433" s="26">
        <v>9</v>
      </c>
      <c r="T433" s="26">
        <v>19</v>
      </c>
      <c r="U433" s="26">
        <v>25</v>
      </c>
      <c r="V433" s="26">
        <v>2.2799999999999998</v>
      </c>
      <c r="W433" s="67">
        <v>2018</v>
      </c>
      <c r="X433" s="26">
        <v>514</v>
      </c>
      <c r="Y433" s="69">
        <v>0.34200000000000003</v>
      </c>
      <c r="Z433" s="78">
        <f t="shared" si="6"/>
        <v>2.9603841536614648</v>
      </c>
    </row>
    <row r="434" spans="1:26" ht="15.75" x14ac:dyDescent="0.25">
      <c r="A434" s="42" t="s">
        <v>25</v>
      </c>
      <c r="B434" s="29" t="s">
        <v>972</v>
      </c>
      <c r="C434" s="30" t="s">
        <v>1484</v>
      </c>
      <c r="D434" s="26" t="s">
        <v>1486</v>
      </c>
      <c r="E434" s="32" t="s">
        <v>1485</v>
      </c>
      <c r="F434" s="67">
        <v>1105434</v>
      </c>
      <c r="G434" s="67">
        <v>850046</v>
      </c>
      <c r="H434" s="67">
        <v>94597</v>
      </c>
      <c r="I434" s="67">
        <v>160791</v>
      </c>
      <c r="J434" s="69">
        <v>1.78E-2</v>
      </c>
      <c r="K434" s="69">
        <v>1.8599999999999998E-2</v>
      </c>
      <c r="L434" s="69">
        <v>9.9000000000000008E-3</v>
      </c>
      <c r="M434" s="69">
        <v>1.46E-2</v>
      </c>
      <c r="N434" s="69">
        <v>2.1100000000000001E-2</v>
      </c>
      <c r="O434" s="69">
        <v>1.9199999999999998E-2</v>
      </c>
      <c r="P434" s="26">
        <v>296</v>
      </c>
      <c r="Q434" s="26">
        <v>129</v>
      </c>
      <c r="R434" s="26">
        <v>35</v>
      </c>
      <c r="S434" s="26">
        <v>11</v>
      </c>
      <c r="T434" s="26">
        <v>89</v>
      </c>
      <c r="U434" s="26">
        <v>32</v>
      </c>
      <c r="V434" s="26">
        <v>0.81</v>
      </c>
      <c r="W434" s="67">
        <v>232179</v>
      </c>
      <c r="X434" s="67">
        <v>56908</v>
      </c>
      <c r="Y434" s="69">
        <v>0.32500000000000001</v>
      </c>
      <c r="Z434" s="78">
        <f t="shared" si="6"/>
        <v>3734.5743243243242</v>
      </c>
    </row>
    <row r="435" spans="1:26" ht="15.75" x14ac:dyDescent="0.25">
      <c r="A435" s="42" t="s">
        <v>25</v>
      </c>
      <c r="B435" s="29" t="s">
        <v>972</v>
      </c>
      <c r="C435" s="29" t="s">
        <v>27</v>
      </c>
      <c r="D435" s="26" t="s">
        <v>974</v>
      </c>
      <c r="E435" s="25" t="s">
        <v>973</v>
      </c>
      <c r="F435" s="67">
        <v>89585</v>
      </c>
      <c r="G435" s="67">
        <v>67838</v>
      </c>
      <c r="H435" s="67">
        <v>3058</v>
      </c>
      <c r="I435" s="67">
        <v>18689</v>
      </c>
      <c r="J435" s="69">
        <v>5.7000000000000002E-3</v>
      </c>
      <c r="K435" s="69">
        <v>1.5E-3</v>
      </c>
      <c r="L435" s="69">
        <v>6.1000000000000004E-3</v>
      </c>
      <c r="M435" s="26" t="s">
        <v>43</v>
      </c>
      <c r="N435" s="26" t="s">
        <v>43</v>
      </c>
      <c r="O435" s="26" t="s">
        <v>43</v>
      </c>
      <c r="P435" s="26">
        <v>882</v>
      </c>
      <c r="Q435" s="26">
        <v>3</v>
      </c>
      <c r="R435" s="26">
        <v>879</v>
      </c>
      <c r="S435" s="26">
        <v>0</v>
      </c>
      <c r="T435" s="26">
        <v>0</v>
      </c>
      <c r="U435" s="26">
        <v>0</v>
      </c>
      <c r="V435" s="26">
        <v>2.41</v>
      </c>
      <c r="W435" s="67">
        <v>20278</v>
      </c>
      <c r="X435" s="67">
        <v>7101</v>
      </c>
      <c r="Y435" s="69">
        <v>0.53900000000000003</v>
      </c>
      <c r="Z435" s="78">
        <f t="shared" si="6"/>
        <v>101.5702947845805</v>
      </c>
    </row>
    <row r="436" spans="1:26" ht="15.75" x14ac:dyDescent="0.25">
      <c r="A436" s="42" t="s">
        <v>25</v>
      </c>
      <c r="B436" s="29" t="s">
        <v>972</v>
      </c>
      <c r="C436" s="29" t="s">
        <v>73</v>
      </c>
      <c r="D436" s="26" t="s">
        <v>1492</v>
      </c>
      <c r="E436" s="32" t="s">
        <v>1491</v>
      </c>
      <c r="F436" s="26">
        <v>524</v>
      </c>
      <c r="G436" s="26">
        <v>440</v>
      </c>
      <c r="H436" s="26">
        <v>28</v>
      </c>
      <c r="I436" s="26">
        <v>56</v>
      </c>
      <c r="J436" s="69">
        <v>7.4999999999999997E-3</v>
      </c>
      <c r="K436" s="69">
        <v>0</v>
      </c>
      <c r="L436" s="69">
        <v>0</v>
      </c>
      <c r="M436" s="26" t="s">
        <v>43</v>
      </c>
      <c r="N436" s="69">
        <v>0</v>
      </c>
      <c r="O436" s="69">
        <v>2.2200000000000001E-2</v>
      </c>
      <c r="P436" s="26">
        <v>16</v>
      </c>
      <c r="Q436" s="26">
        <v>6</v>
      </c>
      <c r="R436" s="26">
        <v>4</v>
      </c>
      <c r="S436" s="26">
        <v>0</v>
      </c>
      <c r="T436" s="26">
        <v>2</v>
      </c>
      <c r="U436" s="26">
        <v>4</v>
      </c>
      <c r="V436" s="26">
        <v>0.04</v>
      </c>
      <c r="W436" s="67">
        <v>4303</v>
      </c>
      <c r="X436" s="26">
        <v>0</v>
      </c>
      <c r="Y436" s="73">
        <v>0</v>
      </c>
      <c r="Z436" s="78">
        <f t="shared" si="6"/>
        <v>32.75</v>
      </c>
    </row>
    <row r="437" spans="1:26" ht="15.75" x14ac:dyDescent="0.25">
      <c r="A437" s="42" t="s">
        <v>25</v>
      </c>
      <c r="B437" s="29" t="s">
        <v>693</v>
      </c>
      <c r="C437" s="30" t="s">
        <v>176</v>
      </c>
      <c r="D437" s="26" t="s">
        <v>695</v>
      </c>
      <c r="E437" s="25" t="s">
        <v>694</v>
      </c>
      <c r="F437" s="67">
        <v>3438111</v>
      </c>
      <c r="G437" s="67">
        <v>3243217</v>
      </c>
      <c r="H437" s="67">
        <v>104357</v>
      </c>
      <c r="I437" s="67">
        <v>90537</v>
      </c>
      <c r="J437" s="69">
        <v>2.4500000000000001E-2</v>
      </c>
      <c r="K437" s="69">
        <v>7.1099999999999997E-2</v>
      </c>
      <c r="L437" s="69">
        <v>1.3599999999999999E-2</v>
      </c>
      <c r="M437" s="26" t="s">
        <v>43</v>
      </c>
      <c r="N437" s="69">
        <v>4.3E-3</v>
      </c>
      <c r="O437" s="69">
        <v>1.03E-2</v>
      </c>
      <c r="P437" s="26">
        <v>321</v>
      </c>
      <c r="Q437" s="26">
        <v>69</v>
      </c>
      <c r="R437" s="26">
        <v>234</v>
      </c>
      <c r="S437" s="26">
        <v>0</v>
      </c>
      <c r="T437" s="26">
        <v>11</v>
      </c>
      <c r="U437" s="26">
        <v>7</v>
      </c>
      <c r="V437" s="26">
        <v>0.88</v>
      </c>
      <c r="W437" s="67">
        <v>466340</v>
      </c>
      <c r="X437" s="67">
        <v>95604</v>
      </c>
      <c r="Y437" s="69">
        <v>0.25800000000000001</v>
      </c>
      <c r="Z437" s="78">
        <f t="shared" si="6"/>
        <v>10710.626168224298</v>
      </c>
    </row>
    <row r="438" spans="1:26" ht="15.75" x14ac:dyDescent="0.25">
      <c r="A438" s="42" t="s">
        <v>25</v>
      </c>
      <c r="B438" s="29" t="s">
        <v>693</v>
      </c>
      <c r="C438" s="30" t="s">
        <v>1271</v>
      </c>
      <c r="D438" s="26" t="s">
        <v>1273</v>
      </c>
      <c r="E438" s="25" t="s">
        <v>1272</v>
      </c>
      <c r="F438" s="67">
        <v>454020</v>
      </c>
      <c r="G438" s="67">
        <v>391823</v>
      </c>
      <c r="H438" s="67">
        <v>31792</v>
      </c>
      <c r="I438" s="67">
        <v>30405</v>
      </c>
      <c r="J438" s="69">
        <v>3.1399999999999997E-2</v>
      </c>
      <c r="K438" s="69">
        <v>3.9300000000000002E-2</v>
      </c>
      <c r="L438" s="69">
        <v>2.06E-2</v>
      </c>
      <c r="M438" s="69">
        <v>2.8500000000000001E-2</v>
      </c>
      <c r="N438" s="69">
        <v>2.5700000000000001E-2</v>
      </c>
      <c r="O438" s="69">
        <v>5.7999999999999996E-3</v>
      </c>
      <c r="P438" s="26">
        <v>139</v>
      </c>
      <c r="Q438" s="26">
        <v>84</v>
      </c>
      <c r="R438" s="26">
        <v>26</v>
      </c>
      <c r="S438" s="26">
        <v>13</v>
      </c>
      <c r="T438" s="26">
        <v>13</v>
      </c>
      <c r="U438" s="26">
        <v>3</v>
      </c>
      <c r="V438" s="26">
        <v>0.38</v>
      </c>
      <c r="W438" s="67">
        <v>113512</v>
      </c>
      <c r="X438" s="67">
        <v>17534</v>
      </c>
      <c r="Y438" s="69">
        <v>0.183</v>
      </c>
      <c r="Z438" s="78">
        <f t="shared" si="6"/>
        <v>3266.3309352517986</v>
      </c>
    </row>
    <row r="439" spans="1:26" ht="15.75" x14ac:dyDescent="0.25">
      <c r="A439" s="42" t="s">
        <v>25</v>
      </c>
      <c r="B439" s="29" t="s">
        <v>693</v>
      </c>
      <c r="C439" s="30" t="s">
        <v>757</v>
      </c>
      <c r="D439" s="26" t="s">
        <v>759</v>
      </c>
      <c r="E439" s="25" t="s">
        <v>758</v>
      </c>
      <c r="F439" s="67">
        <v>114983</v>
      </c>
      <c r="G439" s="67">
        <v>99247</v>
      </c>
      <c r="H439" s="67">
        <v>9591</v>
      </c>
      <c r="I439" s="67">
        <v>6145</v>
      </c>
      <c r="J439" s="69">
        <v>2.06E-2</v>
      </c>
      <c r="K439" s="69">
        <v>1.7100000000000001E-2</v>
      </c>
      <c r="L439" s="69">
        <v>1.47E-2</v>
      </c>
      <c r="M439" s="69">
        <v>2.53E-2</v>
      </c>
      <c r="N439" s="69">
        <v>3.6200000000000003E-2</v>
      </c>
      <c r="O439" s="69">
        <v>1.18E-2</v>
      </c>
      <c r="P439" s="26">
        <v>171</v>
      </c>
      <c r="Q439" s="26">
        <v>57</v>
      </c>
      <c r="R439" s="26">
        <v>39</v>
      </c>
      <c r="S439" s="26">
        <v>46</v>
      </c>
      <c r="T439" s="26">
        <v>22</v>
      </c>
      <c r="U439" s="26">
        <v>7</v>
      </c>
      <c r="V439" s="26">
        <v>0.47</v>
      </c>
      <c r="W439" s="67">
        <v>36048</v>
      </c>
      <c r="X439" s="67">
        <v>10633</v>
      </c>
      <c r="Y439" s="69">
        <v>0.41799999999999998</v>
      </c>
      <c r="Z439" s="78">
        <f t="shared" si="6"/>
        <v>672.41520467836256</v>
      </c>
    </row>
    <row r="440" spans="1:26" ht="15.75" x14ac:dyDescent="0.25">
      <c r="A440" s="42" t="s">
        <v>25</v>
      </c>
      <c r="B440" s="29" t="s">
        <v>693</v>
      </c>
      <c r="C440" s="29" t="s">
        <v>73</v>
      </c>
      <c r="D440" s="26" t="s">
        <v>1286</v>
      </c>
      <c r="E440" s="32" t="s">
        <v>1285</v>
      </c>
      <c r="F440" s="67">
        <v>115061</v>
      </c>
      <c r="G440" s="67">
        <v>88935</v>
      </c>
      <c r="H440" s="67">
        <v>1078</v>
      </c>
      <c r="I440" s="67">
        <v>25048</v>
      </c>
      <c r="J440" s="69">
        <v>1.2999999999999999E-2</v>
      </c>
      <c r="K440" s="69">
        <v>2E-3</v>
      </c>
      <c r="L440" s="69">
        <v>7.4000000000000003E-3</v>
      </c>
      <c r="M440" s="26" t="s">
        <v>43</v>
      </c>
      <c r="N440" s="69">
        <v>3.6700000000000003E-2</v>
      </c>
      <c r="O440" s="69">
        <v>8.0000000000000004E-4</v>
      </c>
      <c r="P440" s="26">
        <v>256</v>
      </c>
      <c r="Q440" s="26">
        <v>66</v>
      </c>
      <c r="R440" s="26">
        <v>142</v>
      </c>
      <c r="S440" s="26">
        <v>0</v>
      </c>
      <c r="T440" s="26">
        <v>36</v>
      </c>
      <c r="U440" s="26">
        <v>12</v>
      </c>
      <c r="V440" s="26">
        <v>0.7</v>
      </c>
      <c r="W440" s="67">
        <v>63710</v>
      </c>
      <c r="X440" s="26">
        <v>0</v>
      </c>
      <c r="Y440" s="73">
        <v>0</v>
      </c>
      <c r="Z440" s="78">
        <f t="shared" si="6"/>
        <v>449.45703125</v>
      </c>
    </row>
    <row r="441" spans="1:26" ht="15.75" x14ac:dyDescent="0.25">
      <c r="A441" s="42" t="s">
        <v>25</v>
      </c>
      <c r="B441" s="29" t="s">
        <v>157</v>
      </c>
      <c r="C441" s="30" t="s">
        <v>1187</v>
      </c>
      <c r="D441" s="26" t="s">
        <v>1189</v>
      </c>
      <c r="E441" s="25" t="s">
        <v>1188</v>
      </c>
      <c r="F441" s="67">
        <v>17225519</v>
      </c>
      <c r="G441" s="67">
        <v>15875046</v>
      </c>
      <c r="H441" s="67">
        <v>502050</v>
      </c>
      <c r="I441" s="67">
        <v>848423</v>
      </c>
      <c r="J441" s="69">
        <v>1.72E-2</v>
      </c>
      <c r="K441" s="69">
        <v>1.9300000000000001E-2</v>
      </c>
      <c r="L441" s="69">
        <v>5.0000000000000001E-3</v>
      </c>
      <c r="M441" s="69">
        <v>1.1900000000000001E-2</v>
      </c>
      <c r="N441" s="69">
        <v>0.01</v>
      </c>
      <c r="O441" s="26" t="s">
        <v>43</v>
      </c>
      <c r="P441" s="26">
        <v>117</v>
      </c>
      <c r="Q441" s="26">
        <v>92</v>
      </c>
      <c r="R441" s="26">
        <v>5</v>
      </c>
      <c r="S441" s="26">
        <v>19</v>
      </c>
      <c r="T441" s="26">
        <v>1</v>
      </c>
      <c r="U441" s="26">
        <v>0</v>
      </c>
      <c r="V441" s="26">
        <v>0.32</v>
      </c>
      <c r="W441" s="67">
        <v>8924571</v>
      </c>
      <c r="X441" s="67">
        <v>947966</v>
      </c>
      <c r="Y441" s="69">
        <v>0.11899999999999999</v>
      </c>
      <c r="Z441" s="78">
        <f t="shared" si="6"/>
        <v>147226.65811965812</v>
      </c>
    </row>
    <row r="442" spans="1:26" ht="15.75" x14ac:dyDescent="0.25">
      <c r="A442" s="42" t="s">
        <v>25</v>
      </c>
      <c r="B442" s="29" t="s">
        <v>157</v>
      </c>
      <c r="C442" s="29" t="s">
        <v>69</v>
      </c>
      <c r="D442" s="26" t="s">
        <v>1294</v>
      </c>
      <c r="E442" s="32" t="s">
        <v>1293</v>
      </c>
      <c r="F442" s="67">
        <v>14405587</v>
      </c>
      <c r="G442" s="67">
        <v>13437391</v>
      </c>
      <c r="H442" s="67">
        <v>194836</v>
      </c>
      <c r="I442" s="67">
        <v>773360</v>
      </c>
      <c r="J442" s="69">
        <v>1.4E-2</v>
      </c>
      <c r="K442" s="69">
        <v>1.84E-2</v>
      </c>
      <c r="L442" s="69">
        <v>1.6999999999999999E-3</v>
      </c>
      <c r="M442" s="69">
        <v>2.7300000000000001E-2</v>
      </c>
      <c r="N442" s="69">
        <v>1.6899999999999998E-2</v>
      </c>
      <c r="O442" s="69">
        <v>8.0000000000000002E-3</v>
      </c>
      <c r="P442" s="26">
        <v>780</v>
      </c>
      <c r="Q442" s="26">
        <v>711</v>
      </c>
      <c r="R442" s="26">
        <v>5</v>
      </c>
      <c r="S442" s="26">
        <v>18</v>
      </c>
      <c r="T442" s="26">
        <v>45</v>
      </c>
      <c r="U442" s="26">
        <v>1</v>
      </c>
      <c r="V442" s="26">
        <v>2.13</v>
      </c>
      <c r="W442" s="67">
        <v>1742457</v>
      </c>
      <c r="X442" s="67">
        <v>943247</v>
      </c>
      <c r="Y442" s="69">
        <v>1.18</v>
      </c>
      <c r="Z442" s="78">
        <f t="shared" si="6"/>
        <v>18468.701282051283</v>
      </c>
    </row>
    <row r="443" spans="1:26" ht="15.75" x14ac:dyDescent="0.25">
      <c r="A443" s="42" t="s">
        <v>25</v>
      </c>
      <c r="B443" s="29" t="s">
        <v>157</v>
      </c>
      <c r="C443" s="29" t="s">
        <v>69</v>
      </c>
      <c r="D443" s="26" t="s">
        <v>1312</v>
      </c>
      <c r="E443" s="32" t="s">
        <v>1311</v>
      </c>
      <c r="F443" s="67">
        <v>83717</v>
      </c>
      <c r="G443" s="67">
        <v>69818</v>
      </c>
      <c r="H443" s="67">
        <v>2790</v>
      </c>
      <c r="I443" s="67">
        <v>11109</v>
      </c>
      <c r="J443" s="69">
        <v>2E-3</v>
      </c>
      <c r="K443" s="69">
        <v>2E-3</v>
      </c>
      <c r="L443" s="69">
        <v>2.0999999999999999E-3</v>
      </c>
      <c r="M443" s="69">
        <v>6.9999999999999999E-4</v>
      </c>
      <c r="N443" s="69">
        <v>4.0000000000000001E-3</v>
      </c>
      <c r="O443" s="69">
        <v>1.4E-3</v>
      </c>
      <c r="P443" s="26">
        <v>753</v>
      </c>
      <c r="Q443" s="26">
        <v>724</v>
      </c>
      <c r="R443" s="26">
        <v>5</v>
      </c>
      <c r="S443" s="26">
        <v>10</v>
      </c>
      <c r="T443" s="26">
        <v>11</v>
      </c>
      <c r="U443" s="26">
        <v>3</v>
      </c>
      <c r="V443" s="26">
        <v>2.06</v>
      </c>
      <c r="W443" s="67">
        <v>56438</v>
      </c>
      <c r="X443" s="67">
        <v>1398</v>
      </c>
      <c r="Y443" s="69">
        <v>2.5000000000000001E-2</v>
      </c>
      <c r="Z443" s="78">
        <f t="shared" si="6"/>
        <v>111.17795484727756</v>
      </c>
    </row>
    <row r="444" spans="1:26" ht="15.75" x14ac:dyDescent="0.25">
      <c r="A444" s="42" t="s">
        <v>25</v>
      </c>
      <c r="B444" s="29" t="s">
        <v>157</v>
      </c>
      <c r="C444" s="30" t="s">
        <v>1290</v>
      </c>
      <c r="D444" s="26" t="s">
        <v>1292</v>
      </c>
      <c r="E444" s="45" t="s">
        <v>1291</v>
      </c>
      <c r="F444" s="67">
        <v>1273275</v>
      </c>
      <c r="G444" s="67">
        <v>1171178</v>
      </c>
      <c r="H444" s="67">
        <v>28709</v>
      </c>
      <c r="I444" s="67">
        <v>73388</v>
      </c>
      <c r="J444" s="69">
        <v>1.09E-2</v>
      </c>
      <c r="K444" s="69">
        <v>0.03</v>
      </c>
      <c r="L444" s="69">
        <v>1.6400000000000001E-2</v>
      </c>
      <c r="M444" s="69">
        <v>1.49E-2</v>
      </c>
      <c r="N444" s="69">
        <v>2.4400000000000002E-2</v>
      </c>
      <c r="O444" s="69">
        <v>2.8E-3</v>
      </c>
      <c r="P444" s="26">
        <v>530</v>
      </c>
      <c r="Q444" s="26">
        <v>360</v>
      </c>
      <c r="R444" s="26">
        <v>53</v>
      </c>
      <c r="S444" s="26">
        <v>11</v>
      </c>
      <c r="T444" s="26">
        <v>68</v>
      </c>
      <c r="U444" s="26">
        <v>38</v>
      </c>
      <c r="V444" s="26">
        <v>1.45</v>
      </c>
      <c r="W444" s="67">
        <v>321431</v>
      </c>
      <c r="X444" s="26">
        <v>0</v>
      </c>
      <c r="Y444" s="73">
        <v>0</v>
      </c>
      <c r="Z444" s="78">
        <f t="shared" si="6"/>
        <v>2402.4056603773583</v>
      </c>
    </row>
    <row r="445" spans="1:26" ht="15.75" x14ac:dyDescent="0.25">
      <c r="A445" s="22" t="s">
        <v>25</v>
      </c>
      <c r="B445" s="37" t="s">
        <v>157</v>
      </c>
      <c r="C445" s="29" t="s">
        <v>27</v>
      </c>
      <c r="D445" s="26" t="s">
        <v>161</v>
      </c>
      <c r="E445" s="32" t="s">
        <v>160</v>
      </c>
      <c r="F445" s="67">
        <v>711306</v>
      </c>
      <c r="G445" s="67">
        <v>639268</v>
      </c>
      <c r="H445" s="67">
        <v>9937</v>
      </c>
      <c r="I445" s="67">
        <v>62101</v>
      </c>
      <c r="J445" s="69">
        <v>1.1000000000000001E-3</v>
      </c>
      <c r="K445" s="69">
        <v>1.1999999999999999E-3</v>
      </c>
      <c r="L445" s="69">
        <v>8.0000000000000004E-4</v>
      </c>
      <c r="M445" s="69">
        <v>2.9999999999999997E-4</v>
      </c>
      <c r="N445" s="69">
        <v>4.0000000000000002E-4</v>
      </c>
      <c r="O445" s="69">
        <v>2.0000000000000001E-4</v>
      </c>
      <c r="P445" s="26">
        <v>911</v>
      </c>
      <c r="Q445" s="26">
        <v>782</v>
      </c>
      <c r="R445" s="26">
        <v>113</v>
      </c>
      <c r="S445" s="26">
        <v>6</v>
      </c>
      <c r="T445" s="26">
        <v>8</v>
      </c>
      <c r="U445" s="26">
        <v>2</v>
      </c>
      <c r="V445" s="26">
        <v>2.4900000000000002</v>
      </c>
      <c r="W445" s="67">
        <v>703202</v>
      </c>
      <c r="X445" s="67">
        <v>40208</v>
      </c>
      <c r="Y445" s="69">
        <v>6.0999999999999999E-2</v>
      </c>
      <c r="Z445" s="78">
        <f t="shared" si="6"/>
        <v>780.79692645444561</v>
      </c>
    </row>
    <row r="446" spans="1:26" ht="15.75" x14ac:dyDescent="0.25">
      <c r="A446" s="42" t="s">
        <v>25</v>
      </c>
      <c r="B446" s="29" t="s">
        <v>157</v>
      </c>
      <c r="C446" s="30" t="s">
        <v>779</v>
      </c>
      <c r="D446" s="26" t="s">
        <v>781</v>
      </c>
      <c r="E446" s="32" t="s">
        <v>780</v>
      </c>
      <c r="F446" s="67">
        <v>1430570</v>
      </c>
      <c r="G446" s="67">
        <v>1335669</v>
      </c>
      <c r="H446" s="67">
        <v>16857</v>
      </c>
      <c r="I446" s="67">
        <v>78044</v>
      </c>
      <c r="J446" s="69">
        <v>5.7999999999999996E-3</v>
      </c>
      <c r="K446" s="69">
        <v>6.1999999999999998E-3</v>
      </c>
      <c r="L446" s="69">
        <v>5.7000000000000002E-3</v>
      </c>
      <c r="M446" s="69">
        <v>4.0000000000000001E-3</v>
      </c>
      <c r="N446" s="69">
        <v>7.4000000000000003E-3</v>
      </c>
      <c r="O446" s="69">
        <v>1E-3</v>
      </c>
      <c r="P446" s="26">
        <v>2499</v>
      </c>
      <c r="Q446" s="26">
        <v>1793</v>
      </c>
      <c r="R446" s="26">
        <v>51</v>
      </c>
      <c r="S446" s="26">
        <v>532</v>
      </c>
      <c r="T446" s="26">
        <v>116</v>
      </c>
      <c r="U446" s="26">
        <v>7</v>
      </c>
      <c r="V446" s="26">
        <v>6.83</v>
      </c>
      <c r="W446" s="67">
        <v>158299</v>
      </c>
      <c r="X446" s="26">
        <v>0</v>
      </c>
      <c r="Y446" s="73">
        <v>0</v>
      </c>
      <c r="Z446" s="78">
        <f t="shared" si="6"/>
        <v>572.45698279311728</v>
      </c>
    </row>
    <row r="447" spans="1:26" ht="15.75" x14ac:dyDescent="0.25">
      <c r="A447" s="42" t="s">
        <v>25</v>
      </c>
      <c r="B447" s="29" t="s">
        <v>157</v>
      </c>
      <c r="C447" s="29" t="s">
        <v>73</v>
      </c>
      <c r="D447" s="26" t="s">
        <v>315</v>
      </c>
      <c r="E447" s="25" t="s">
        <v>314</v>
      </c>
      <c r="F447" s="67">
        <v>83347</v>
      </c>
      <c r="G447" s="67">
        <v>73874</v>
      </c>
      <c r="H447" s="67">
        <v>2521</v>
      </c>
      <c r="I447" s="67">
        <v>6952</v>
      </c>
      <c r="J447" s="69">
        <v>6.9999999999999999E-4</v>
      </c>
      <c r="K447" s="69">
        <v>1.6000000000000001E-3</v>
      </c>
      <c r="L447" s="69">
        <v>8.9999999999999998E-4</v>
      </c>
      <c r="M447" s="69">
        <v>5.9999999999999995E-4</v>
      </c>
      <c r="N447" s="26" t="s">
        <v>43</v>
      </c>
      <c r="O447" s="26" t="s">
        <v>43</v>
      </c>
      <c r="P447" s="26">
        <v>397</v>
      </c>
      <c r="Q447" s="26">
        <v>71</v>
      </c>
      <c r="R447" s="26">
        <v>13</v>
      </c>
      <c r="S447" s="26">
        <v>313</v>
      </c>
      <c r="T447" s="26">
        <v>0</v>
      </c>
      <c r="U447" s="26">
        <v>0</v>
      </c>
      <c r="V447" s="26">
        <v>1.08</v>
      </c>
      <c r="W447" s="67">
        <v>298743</v>
      </c>
      <c r="X447" s="67">
        <v>40564</v>
      </c>
      <c r="Y447" s="69">
        <v>0.157</v>
      </c>
      <c r="Z447" s="78">
        <f t="shared" si="6"/>
        <v>209.94206549118388</v>
      </c>
    </row>
    <row r="448" spans="1:26" ht="15.75" x14ac:dyDescent="0.25">
      <c r="A448" s="42" t="s">
        <v>25</v>
      </c>
      <c r="B448" s="29" t="s">
        <v>157</v>
      </c>
      <c r="C448" s="29" t="s">
        <v>73</v>
      </c>
      <c r="D448" s="26" t="s">
        <v>159</v>
      </c>
      <c r="E448" s="25" t="s">
        <v>158</v>
      </c>
      <c r="F448" s="26">
        <v>580</v>
      </c>
      <c r="G448" s="26">
        <v>400</v>
      </c>
      <c r="H448" s="26">
        <v>96</v>
      </c>
      <c r="I448" s="26">
        <v>84</v>
      </c>
      <c r="J448" s="69">
        <v>1.1999999999999999E-3</v>
      </c>
      <c r="K448" s="69">
        <v>1.1999999999999999E-3</v>
      </c>
      <c r="L448" s="26" t="s">
        <v>43</v>
      </c>
      <c r="M448" s="26" t="s">
        <v>43</v>
      </c>
      <c r="N448" s="26" t="s">
        <v>43</v>
      </c>
      <c r="O448" s="26" t="s">
        <v>43</v>
      </c>
      <c r="P448" s="26">
        <v>31</v>
      </c>
      <c r="Q448" s="26">
        <v>31</v>
      </c>
      <c r="R448" s="26">
        <v>0</v>
      </c>
      <c r="S448" s="26">
        <v>0</v>
      </c>
      <c r="T448" s="26">
        <v>0</v>
      </c>
      <c r="U448" s="26">
        <v>0</v>
      </c>
      <c r="V448" s="26">
        <v>0.08</v>
      </c>
      <c r="W448" s="67">
        <v>16040</v>
      </c>
      <c r="X448" s="67">
        <v>1217</v>
      </c>
      <c r="Y448" s="69">
        <v>8.2000000000000003E-2</v>
      </c>
      <c r="Z448" s="78">
        <f t="shared" si="6"/>
        <v>18.70967741935484</v>
      </c>
    </row>
    <row r="449" spans="1:26" ht="15.75" x14ac:dyDescent="0.25">
      <c r="A449" s="42" t="s">
        <v>25</v>
      </c>
      <c r="B449" s="29" t="s">
        <v>157</v>
      </c>
      <c r="C449" s="29" t="s">
        <v>73</v>
      </c>
      <c r="D449" s="26" t="s">
        <v>1323</v>
      </c>
      <c r="E449" s="25" t="s">
        <v>1322</v>
      </c>
      <c r="F449" s="67">
        <v>6937</v>
      </c>
      <c r="G449" s="67">
        <v>2883</v>
      </c>
      <c r="H449" s="67">
        <v>2673</v>
      </c>
      <c r="I449" s="67">
        <v>1381</v>
      </c>
      <c r="J449" s="69">
        <v>2E-3</v>
      </c>
      <c r="K449" s="69">
        <v>3.7000000000000002E-3</v>
      </c>
      <c r="L449" s="69">
        <v>1.6999999999999999E-3</v>
      </c>
      <c r="M449" s="69">
        <v>1.6000000000000001E-3</v>
      </c>
      <c r="N449" s="26" t="s">
        <v>43</v>
      </c>
      <c r="O449" s="26" t="s">
        <v>43</v>
      </c>
      <c r="P449" s="26">
        <v>358</v>
      </c>
      <c r="Q449" s="26">
        <v>60</v>
      </c>
      <c r="R449" s="26">
        <v>21</v>
      </c>
      <c r="S449" s="26">
        <v>277</v>
      </c>
      <c r="T449" s="26">
        <v>0</v>
      </c>
      <c r="U449" s="26">
        <v>0</v>
      </c>
      <c r="V449" s="26">
        <v>0.98</v>
      </c>
      <c r="W449" s="67">
        <v>11344</v>
      </c>
      <c r="X449" s="67">
        <v>4095</v>
      </c>
      <c r="Y449" s="69">
        <v>0.56499999999999995</v>
      </c>
      <c r="Z449" s="78">
        <f t="shared" si="6"/>
        <v>19.377094972067038</v>
      </c>
    </row>
    <row r="450" spans="1:26" ht="15.75" x14ac:dyDescent="0.25">
      <c r="A450" s="42" t="s">
        <v>25</v>
      </c>
      <c r="B450" s="29" t="s">
        <v>649</v>
      </c>
      <c r="C450" s="30" t="s">
        <v>1010</v>
      </c>
      <c r="D450" s="26" t="s">
        <v>1012</v>
      </c>
      <c r="E450" s="25" t="s">
        <v>1011</v>
      </c>
      <c r="F450" s="67">
        <v>3280587</v>
      </c>
      <c r="G450" s="67">
        <v>2841173</v>
      </c>
      <c r="H450" s="67">
        <v>119242</v>
      </c>
      <c r="I450" s="67">
        <v>320172</v>
      </c>
      <c r="J450" s="69">
        <v>5.5999999999999999E-3</v>
      </c>
      <c r="K450" s="69">
        <v>5.4000000000000003E-3</v>
      </c>
      <c r="L450" s="69">
        <v>4.5999999999999999E-3</v>
      </c>
      <c r="M450" s="69">
        <v>6.1000000000000004E-3</v>
      </c>
      <c r="N450" s="69">
        <v>7.4000000000000003E-3</v>
      </c>
      <c r="O450" s="69">
        <v>3.3999999999999998E-3</v>
      </c>
      <c r="P450" s="26">
        <v>1167</v>
      </c>
      <c r="Q450" s="26">
        <v>921</v>
      </c>
      <c r="R450" s="26">
        <v>11</v>
      </c>
      <c r="S450" s="26">
        <v>38</v>
      </c>
      <c r="T450" s="26">
        <v>185</v>
      </c>
      <c r="U450" s="26">
        <v>12</v>
      </c>
      <c r="V450" s="26">
        <v>3.19</v>
      </c>
      <c r="W450" s="67">
        <v>558667</v>
      </c>
      <c r="X450" s="67">
        <v>132274</v>
      </c>
      <c r="Y450" s="69">
        <v>0.31</v>
      </c>
      <c r="Z450" s="78">
        <f t="shared" si="6"/>
        <v>2811.1285347043704</v>
      </c>
    </row>
    <row r="451" spans="1:26" ht="15.75" x14ac:dyDescent="0.25">
      <c r="A451" s="42" t="s">
        <v>25</v>
      </c>
      <c r="B451" s="29" t="s">
        <v>649</v>
      </c>
      <c r="C451" s="29" t="s">
        <v>69</v>
      </c>
      <c r="D451" s="26" t="s">
        <v>1102</v>
      </c>
      <c r="E451" s="25" t="s">
        <v>1101</v>
      </c>
      <c r="F451" s="67">
        <v>136882</v>
      </c>
      <c r="G451" s="67">
        <v>109246</v>
      </c>
      <c r="H451" s="67">
        <v>3932</v>
      </c>
      <c r="I451" s="67">
        <v>23704</v>
      </c>
      <c r="J451" s="69">
        <v>2.8E-3</v>
      </c>
      <c r="K451" s="69">
        <v>2.8E-3</v>
      </c>
      <c r="L451" s="69">
        <v>2.3999999999999998E-3</v>
      </c>
      <c r="M451" s="69">
        <v>1.1599999999999999E-2</v>
      </c>
      <c r="N451" s="69">
        <v>8.0000000000000002E-3</v>
      </c>
      <c r="O451" s="69">
        <v>2.5000000000000001E-3</v>
      </c>
      <c r="P451" s="26">
        <v>1452</v>
      </c>
      <c r="Q451" s="26">
        <v>649</v>
      </c>
      <c r="R451" s="26">
        <v>725</v>
      </c>
      <c r="S451" s="26">
        <v>1</v>
      </c>
      <c r="T451" s="26">
        <v>37</v>
      </c>
      <c r="U451" s="26">
        <v>40</v>
      </c>
      <c r="V451" s="26">
        <v>3.97</v>
      </c>
      <c r="W451" s="67">
        <v>39358</v>
      </c>
      <c r="X451" s="67">
        <v>9774</v>
      </c>
      <c r="Y451" s="69">
        <v>0.33</v>
      </c>
      <c r="Z451" s="78">
        <f t="shared" ref="Z451:Z514" si="7">SUM(F451)/P451</f>
        <v>94.271349862258958</v>
      </c>
    </row>
    <row r="452" spans="1:26" ht="15.75" x14ac:dyDescent="0.25">
      <c r="A452" s="80" t="s">
        <v>25</v>
      </c>
      <c r="B452" s="30" t="s">
        <v>649</v>
      </c>
      <c r="C452" s="30" t="s">
        <v>1385</v>
      </c>
      <c r="D452" s="26" t="s">
        <v>1387</v>
      </c>
      <c r="E452" s="32" t="s">
        <v>1386</v>
      </c>
      <c r="F452" s="67">
        <v>878550</v>
      </c>
      <c r="G452" s="67">
        <v>704915</v>
      </c>
      <c r="H452" s="67">
        <v>58793</v>
      </c>
      <c r="I452" s="67">
        <v>114842</v>
      </c>
      <c r="J452" s="69">
        <v>8.3999999999999995E-3</v>
      </c>
      <c r="K452" s="69">
        <v>8.6E-3</v>
      </c>
      <c r="L452" s="69">
        <v>7.9000000000000008E-3</v>
      </c>
      <c r="M452" s="69">
        <v>8.2000000000000007E-3</v>
      </c>
      <c r="N452" s="69">
        <v>8.0000000000000002E-3</v>
      </c>
      <c r="O452" s="69">
        <v>6.6E-3</v>
      </c>
      <c r="P452" s="26">
        <v>1064</v>
      </c>
      <c r="Q452" s="26">
        <v>636</v>
      </c>
      <c r="R452" s="26">
        <v>91</v>
      </c>
      <c r="S452" s="26">
        <v>49</v>
      </c>
      <c r="T452" s="26">
        <v>255</v>
      </c>
      <c r="U452" s="26">
        <v>33</v>
      </c>
      <c r="V452" s="26">
        <v>2.91</v>
      </c>
      <c r="W452" s="67">
        <v>149589</v>
      </c>
      <c r="X452" s="67">
        <v>113569</v>
      </c>
      <c r="Y452" s="69">
        <v>3.153</v>
      </c>
      <c r="Z452" s="78">
        <f t="shared" si="7"/>
        <v>825.70488721804509</v>
      </c>
    </row>
    <row r="453" spans="1:26" ht="15.75" x14ac:dyDescent="0.25">
      <c r="A453" s="42" t="s">
        <v>25</v>
      </c>
      <c r="B453" s="29" t="s">
        <v>649</v>
      </c>
      <c r="C453" s="29" t="s">
        <v>27</v>
      </c>
      <c r="D453" s="26" t="s">
        <v>651</v>
      </c>
      <c r="E453" s="25" t="s">
        <v>650</v>
      </c>
      <c r="F453" s="67">
        <v>46277</v>
      </c>
      <c r="G453" s="67">
        <v>34185</v>
      </c>
      <c r="H453" s="67">
        <v>3026</v>
      </c>
      <c r="I453" s="67">
        <v>9066</v>
      </c>
      <c r="J453" s="69">
        <v>1E-3</v>
      </c>
      <c r="K453" s="69">
        <v>1.1000000000000001E-3</v>
      </c>
      <c r="L453" s="69">
        <v>8.9999999999999998E-4</v>
      </c>
      <c r="M453" s="69">
        <v>5.0000000000000001E-4</v>
      </c>
      <c r="N453" s="69">
        <v>1.2999999999999999E-3</v>
      </c>
      <c r="O453" s="69">
        <v>5.0000000000000001E-4</v>
      </c>
      <c r="P453" s="26">
        <v>1363</v>
      </c>
      <c r="Q453" s="26">
        <v>809</v>
      </c>
      <c r="R453" s="26">
        <v>323</v>
      </c>
      <c r="S453" s="26">
        <v>22</v>
      </c>
      <c r="T453" s="26">
        <v>168</v>
      </c>
      <c r="U453" s="26">
        <v>41</v>
      </c>
      <c r="V453" s="26">
        <v>3.72</v>
      </c>
      <c r="W453" s="67">
        <v>34048</v>
      </c>
      <c r="X453" s="67">
        <v>4194</v>
      </c>
      <c r="Y453" s="69">
        <v>0.14000000000000001</v>
      </c>
      <c r="Z453" s="78">
        <f t="shared" si="7"/>
        <v>33.9523110785033</v>
      </c>
    </row>
    <row r="454" spans="1:26" ht="15.75" x14ac:dyDescent="0.25">
      <c r="A454" s="42" t="s">
        <v>25</v>
      </c>
      <c r="B454" s="29" t="s">
        <v>649</v>
      </c>
      <c r="C454" s="29" t="s">
        <v>27</v>
      </c>
      <c r="D454" s="26" t="s">
        <v>1339</v>
      </c>
      <c r="E454" s="25" t="s">
        <v>1338</v>
      </c>
      <c r="F454" s="26">
        <v>9</v>
      </c>
      <c r="G454" s="26">
        <v>1</v>
      </c>
      <c r="H454" s="26">
        <v>8</v>
      </c>
      <c r="I454" s="26">
        <v>0</v>
      </c>
      <c r="J454" s="69">
        <v>9.2999999999999992E-3</v>
      </c>
      <c r="K454" s="26" t="s">
        <v>43</v>
      </c>
      <c r="L454" s="26" t="s">
        <v>43</v>
      </c>
      <c r="M454" s="26" t="s">
        <v>43</v>
      </c>
      <c r="N454" s="69">
        <v>0</v>
      </c>
      <c r="O454" s="26" t="s">
        <v>43</v>
      </c>
      <c r="P454" s="26">
        <v>1</v>
      </c>
      <c r="Q454" s="26">
        <v>0</v>
      </c>
      <c r="R454" s="26">
        <v>0</v>
      </c>
      <c r="S454" s="26">
        <v>0</v>
      </c>
      <c r="T454" s="26">
        <v>1</v>
      </c>
      <c r="U454" s="26">
        <v>0</v>
      </c>
      <c r="V454" s="26">
        <v>0</v>
      </c>
      <c r="W454" s="26">
        <v>968</v>
      </c>
      <c r="X454" s="26">
        <v>0</v>
      </c>
      <c r="Y454" s="73">
        <v>0</v>
      </c>
      <c r="Z454" s="78">
        <f t="shared" si="7"/>
        <v>9</v>
      </c>
    </row>
    <row r="455" spans="1:26" ht="15.75" x14ac:dyDescent="0.25">
      <c r="A455" s="42" t="s">
        <v>25</v>
      </c>
      <c r="B455" s="29" t="s">
        <v>649</v>
      </c>
      <c r="C455" s="29" t="s">
        <v>73</v>
      </c>
      <c r="D455" s="26" t="s">
        <v>1337</v>
      </c>
      <c r="E455" s="25" t="s">
        <v>1336</v>
      </c>
      <c r="F455" s="67">
        <v>93549</v>
      </c>
      <c r="G455" s="67">
        <v>55861</v>
      </c>
      <c r="H455" s="67">
        <v>1592</v>
      </c>
      <c r="I455" s="67">
        <v>36096</v>
      </c>
      <c r="J455" s="69">
        <v>2.0999999999999999E-3</v>
      </c>
      <c r="K455" s="69">
        <v>2.0999999999999999E-3</v>
      </c>
      <c r="L455" s="69">
        <v>1.6000000000000001E-3</v>
      </c>
      <c r="M455" s="69">
        <v>5.9999999999999995E-4</v>
      </c>
      <c r="N455" s="69">
        <v>3.0000000000000001E-3</v>
      </c>
      <c r="O455" s="69">
        <v>1.4E-3</v>
      </c>
      <c r="P455" s="26">
        <v>1686</v>
      </c>
      <c r="Q455" s="26">
        <v>1193</v>
      </c>
      <c r="R455" s="26">
        <v>261</v>
      </c>
      <c r="S455" s="26">
        <v>4</v>
      </c>
      <c r="T455" s="26">
        <v>156</v>
      </c>
      <c r="U455" s="26">
        <v>72</v>
      </c>
      <c r="V455" s="26">
        <v>4.6100000000000003</v>
      </c>
      <c r="W455" s="67">
        <v>29777</v>
      </c>
      <c r="X455" s="67">
        <v>6879</v>
      </c>
      <c r="Y455" s="69">
        <v>0.3</v>
      </c>
      <c r="Z455" s="78">
        <f t="shared" si="7"/>
        <v>55.485765124555158</v>
      </c>
    </row>
    <row r="456" spans="1:26" ht="15.75" x14ac:dyDescent="0.25">
      <c r="A456" s="42" t="s">
        <v>25</v>
      </c>
      <c r="B456" s="29" t="s">
        <v>26</v>
      </c>
      <c r="C456" s="29" t="s">
        <v>176</v>
      </c>
      <c r="D456" s="26" t="s">
        <v>1307</v>
      </c>
      <c r="E456" s="32" t="s">
        <v>1306</v>
      </c>
      <c r="F456" s="67">
        <v>12901328</v>
      </c>
      <c r="G456" s="67">
        <v>11363738</v>
      </c>
      <c r="H456" s="67">
        <v>340813</v>
      </c>
      <c r="I456" s="67">
        <v>1196777</v>
      </c>
      <c r="J456" s="69">
        <v>1.12E-2</v>
      </c>
      <c r="K456" s="69">
        <v>1.5900000000000001E-2</v>
      </c>
      <c r="L456" s="69">
        <v>6.0000000000000001E-3</v>
      </c>
      <c r="M456" s="69">
        <v>7.3800000000000004E-2</v>
      </c>
      <c r="N456" s="69">
        <v>7.4999999999999997E-3</v>
      </c>
      <c r="O456" s="69">
        <v>1.1000000000000001E-3</v>
      </c>
      <c r="P456" s="26">
        <v>362</v>
      </c>
      <c r="Q456" s="26">
        <v>176</v>
      </c>
      <c r="R456" s="26">
        <v>64</v>
      </c>
      <c r="S456" s="26">
        <v>2</v>
      </c>
      <c r="T456" s="26">
        <v>116</v>
      </c>
      <c r="U456" s="26">
        <v>4</v>
      </c>
      <c r="V456" s="26">
        <v>0.99</v>
      </c>
      <c r="W456" s="67">
        <v>3668830</v>
      </c>
      <c r="X456" s="67">
        <v>1216747</v>
      </c>
      <c r="Y456" s="69">
        <v>0.496</v>
      </c>
      <c r="Z456" s="78">
        <f t="shared" si="7"/>
        <v>35639.02762430939</v>
      </c>
    </row>
    <row r="457" spans="1:26" ht="15.75" x14ac:dyDescent="0.25">
      <c r="A457" s="42" t="s">
        <v>25</v>
      </c>
      <c r="B457" s="29" t="s">
        <v>26</v>
      </c>
      <c r="C457" s="30" t="s">
        <v>1308</v>
      </c>
      <c r="D457" s="26" t="s">
        <v>1310</v>
      </c>
      <c r="E457" s="32" t="s">
        <v>1309</v>
      </c>
      <c r="F457" s="67">
        <v>264722</v>
      </c>
      <c r="G457" s="67">
        <v>180229</v>
      </c>
      <c r="H457" s="67">
        <v>42264</v>
      </c>
      <c r="I457" s="67">
        <v>42229</v>
      </c>
      <c r="J457" s="69">
        <v>1.7100000000000001E-2</v>
      </c>
      <c r="K457" s="69">
        <v>1.0999999999999999E-2</v>
      </c>
      <c r="L457" s="69">
        <v>9.01E-2</v>
      </c>
      <c r="M457" s="69">
        <v>0.63970000000000005</v>
      </c>
      <c r="N457" s="69">
        <v>0.87649999999999995</v>
      </c>
      <c r="O457" s="69">
        <v>1.9E-3</v>
      </c>
      <c r="P457" s="26">
        <v>66</v>
      </c>
      <c r="Q457" s="26">
        <v>24</v>
      </c>
      <c r="R457" s="26">
        <v>10</v>
      </c>
      <c r="S457" s="26">
        <v>9</v>
      </c>
      <c r="T457" s="26">
        <v>21</v>
      </c>
      <c r="U457" s="26">
        <v>2</v>
      </c>
      <c r="V457" s="26">
        <v>0.18</v>
      </c>
      <c r="W457" s="67">
        <v>287215</v>
      </c>
      <c r="X457" s="26">
        <v>0</v>
      </c>
      <c r="Y457" s="73">
        <v>0</v>
      </c>
      <c r="Z457" s="78">
        <f t="shared" si="7"/>
        <v>4010.939393939394</v>
      </c>
    </row>
    <row r="458" spans="1:26" ht="15.75" x14ac:dyDescent="0.25">
      <c r="A458" s="42" t="s">
        <v>25</v>
      </c>
      <c r="B458" s="29" t="s">
        <v>26</v>
      </c>
      <c r="C458" s="29" t="s">
        <v>27</v>
      </c>
      <c r="D458" s="26" t="s">
        <v>29</v>
      </c>
      <c r="E458" s="25" t="s">
        <v>28</v>
      </c>
      <c r="F458" s="67">
        <v>650719</v>
      </c>
      <c r="G458" s="67">
        <v>417814</v>
      </c>
      <c r="H458" s="67">
        <v>64361</v>
      </c>
      <c r="I458" s="67">
        <v>168544</v>
      </c>
      <c r="J458" s="69">
        <v>5.1000000000000004E-3</v>
      </c>
      <c r="K458" s="69">
        <v>2.7000000000000001E-3</v>
      </c>
      <c r="L458" s="69">
        <v>3.0000000000000001E-3</v>
      </c>
      <c r="M458" s="69">
        <v>4.4999999999999997E-3</v>
      </c>
      <c r="N458" s="69">
        <v>8.0000000000000002E-3</v>
      </c>
      <c r="O458" s="69">
        <v>1E-3</v>
      </c>
      <c r="P458" s="26">
        <v>305</v>
      </c>
      <c r="Q458" s="26">
        <v>83</v>
      </c>
      <c r="R458" s="26">
        <v>74</v>
      </c>
      <c r="S458" s="26">
        <v>9</v>
      </c>
      <c r="T458" s="26">
        <v>133</v>
      </c>
      <c r="U458" s="26">
        <v>6</v>
      </c>
      <c r="V458" s="26">
        <v>0.83</v>
      </c>
      <c r="W458" s="67">
        <v>460158</v>
      </c>
      <c r="X458" s="67">
        <v>86364</v>
      </c>
      <c r="Y458" s="69">
        <v>0.23100000000000001</v>
      </c>
      <c r="Z458" s="78">
        <f t="shared" si="7"/>
        <v>2133.5049180327869</v>
      </c>
    </row>
    <row r="459" spans="1:26" ht="15.75" x14ac:dyDescent="0.25">
      <c r="A459" s="42" t="s">
        <v>25</v>
      </c>
      <c r="B459" s="29" t="s">
        <v>26</v>
      </c>
      <c r="C459" s="29" t="s">
        <v>27</v>
      </c>
      <c r="D459" s="26" t="s">
        <v>1335</v>
      </c>
      <c r="E459" s="25" t="s">
        <v>1334</v>
      </c>
      <c r="F459" s="67">
        <v>41476</v>
      </c>
      <c r="G459" s="67">
        <v>20882</v>
      </c>
      <c r="H459" s="67">
        <v>9863</v>
      </c>
      <c r="I459" s="67">
        <v>10731</v>
      </c>
      <c r="J459" s="69">
        <v>3.2000000000000002E-3</v>
      </c>
      <c r="K459" s="69">
        <v>5.9999999999999995E-4</v>
      </c>
      <c r="L459" s="69">
        <v>3.2000000000000002E-3</v>
      </c>
      <c r="M459" s="69">
        <v>2.9999999999999997E-4</v>
      </c>
      <c r="N459" s="69">
        <v>1.4E-3</v>
      </c>
      <c r="O459" s="69">
        <v>4.0000000000000002E-4</v>
      </c>
      <c r="P459" s="26">
        <v>175</v>
      </c>
      <c r="Q459" s="26">
        <v>9</v>
      </c>
      <c r="R459" s="26">
        <v>102</v>
      </c>
      <c r="S459" s="26">
        <v>1</v>
      </c>
      <c r="T459" s="26">
        <v>62</v>
      </c>
      <c r="U459" s="26">
        <v>1</v>
      </c>
      <c r="V459" s="26">
        <v>0.48</v>
      </c>
      <c r="W459" s="67">
        <v>102994</v>
      </c>
      <c r="X459" s="67">
        <v>79541</v>
      </c>
      <c r="Y459" s="69">
        <v>3.3919999999999999</v>
      </c>
      <c r="Z459" s="78">
        <f t="shared" si="7"/>
        <v>237.00571428571428</v>
      </c>
    </row>
    <row r="460" spans="1:26" ht="15.75" x14ac:dyDescent="0.25">
      <c r="A460" s="42" t="s">
        <v>25</v>
      </c>
      <c r="B460" s="29" t="s">
        <v>26</v>
      </c>
      <c r="C460" s="30" t="s">
        <v>194</v>
      </c>
      <c r="D460" s="26" t="s">
        <v>196</v>
      </c>
      <c r="E460" s="45" t="s">
        <v>195</v>
      </c>
      <c r="F460" s="67">
        <v>1306859</v>
      </c>
      <c r="G460" s="67">
        <v>929669</v>
      </c>
      <c r="H460" s="67">
        <v>129013</v>
      </c>
      <c r="I460" s="67">
        <v>248177</v>
      </c>
      <c r="J460" s="69">
        <v>1.0500000000000001E-2</v>
      </c>
      <c r="K460" s="69">
        <v>5.4000000000000003E-3</v>
      </c>
      <c r="L460" s="69">
        <v>1.4800000000000001E-2</v>
      </c>
      <c r="M460" s="69">
        <v>2.4199999999999999E-2</v>
      </c>
      <c r="N460" s="69">
        <v>7.1000000000000004E-3</v>
      </c>
      <c r="O460" s="69">
        <v>2.0500000000000001E-2</v>
      </c>
      <c r="P460" s="26">
        <v>252</v>
      </c>
      <c r="Q460" s="26">
        <v>106</v>
      </c>
      <c r="R460" s="26">
        <v>27</v>
      </c>
      <c r="S460" s="26">
        <v>54</v>
      </c>
      <c r="T460" s="26">
        <v>64</v>
      </c>
      <c r="U460" s="26">
        <v>1</v>
      </c>
      <c r="V460" s="26">
        <v>0.69</v>
      </c>
      <c r="W460" s="67">
        <v>549337</v>
      </c>
      <c r="X460" s="67">
        <v>151974</v>
      </c>
      <c r="Y460" s="69">
        <v>0.38200000000000001</v>
      </c>
      <c r="Z460" s="78">
        <f t="shared" si="7"/>
        <v>5185.9484126984125</v>
      </c>
    </row>
    <row r="461" spans="1:26" ht="15.75" x14ac:dyDescent="0.25">
      <c r="A461" s="42" t="s">
        <v>25</v>
      </c>
      <c r="B461" s="29" t="s">
        <v>26</v>
      </c>
      <c r="C461" s="29" t="s">
        <v>73</v>
      </c>
      <c r="D461" s="26" t="s">
        <v>435</v>
      </c>
      <c r="E461" s="25" t="s">
        <v>434</v>
      </c>
      <c r="F461" s="67">
        <v>118897</v>
      </c>
      <c r="G461" s="67">
        <v>74332</v>
      </c>
      <c r="H461" s="67">
        <v>5648</v>
      </c>
      <c r="I461" s="67">
        <v>38917</v>
      </c>
      <c r="J461" s="69">
        <v>1.6999999999999999E-3</v>
      </c>
      <c r="K461" s="69">
        <v>1.6999999999999999E-3</v>
      </c>
      <c r="L461" s="69">
        <v>1.1000000000000001E-3</v>
      </c>
      <c r="M461" s="69">
        <v>2.0000000000000001E-4</v>
      </c>
      <c r="N461" s="69">
        <v>2E-3</v>
      </c>
      <c r="O461" s="69">
        <v>2E-3</v>
      </c>
      <c r="P461" s="26">
        <v>395</v>
      </c>
      <c r="Q461" s="26">
        <v>85</v>
      </c>
      <c r="R461" s="26">
        <v>86</v>
      </c>
      <c r="S461" s="26">
        <v>1</v>
      </c>
      <c r="T461" s="26">
        <v>215</v>
      </c>
      <c r="U461" s="26">
        <v>8</v>
      </c>
      <c r="V461" s="26">
        <v>1.08</v>
      </c>
      <c r="W461" s="67">
        <v>197346</v>
      </c>
      <c r="X461" s="67">
        <v>41696</v>
      </c>
      <c r="Y461" s="69">
        <v>0.26800000000000002</v>
      </c>
      <c r="Z461" s="78">
        <f t="shared" si="7"/>
        <v>301.00506329113927</v>
      </c>
    </row>
    <row r="462" spans="1:26" ht="15.75" x14ac:dyDescent="0.25">
      <c r="A462" s="42" t="s">
        <v>80</v>
      </c>
      <c r="B462" s="29" t="s">
        <v>125</v>
      </c>
      <c r="C462" s="29" t="s">
        <v>454</v>
      </c>
      <c r="D462" s="26" t="s">
        <v>456</v>
      </c>
      <c r="E462" s="25" t="s">
        <v>455</v>
      </c>
      <c r="F462" s="67">
        <v>5780</v>
      </c>
      <c r="G462" s="67">
        <v>5041</v>
      </c>
      <c r="H462" s="26">
        <v>288</v>
      </c>
      <c r="I462" s="26">
        <v>451</v>
      </c>
      <c r="J462" s="69">
        <v>1.6899999999999998E-2</v>
      </c>
      <c r="K462" s="69">
        <v>4.5100000000000001E-2</v>
      </c>
      <c r="L462" s="69">
        <v>1.11E-2</v>
      </c>
      <c r="M462" s="69">
        <v>4.9200000000000001E-2</v>
      </c>
      <c r="N462" s="69">
        <v>3.0000000000000001E-3</v>
      </c>
      <c r="O462" s="69">
        <v>2.5999999999999999E-3</v>
      </c>
      <c r="P462" s="26">
        <v>44</v>
      </c>
      <c r="Q462" s="26">
        <v>10</v>
      </c>
      <c r="R462" s="26">
        <v>13</v>
      </c>
      <c r="S462" s="26">
        <v>2</v>
      </c>
      <c r="T462" s="26">
        <v>3</v>
      </c>
      <c r="U462" s="26">
        <v>16</v>
      </c>
      <c r="V462" s="26">
        <v>0.12</v>
      </c>
      <c r="W462" s="67">
        <v>7858</v>
      </c>
      <c r="X462" s="26">
        <v>301</v>
      </c>
      <c r="Y462" s="69">
        <v>0.04</v>
      </c>
      <c r="Z462" s="78">
        <f t="shared" si="7"/>
        <v>131.36363636363637</v>
      </c>
    </row>
    <row r="463" spans="1:26" ht="15.75" x14ac:dyDescent="0.25">
      <c r="A463" s="42" t="s">
        <v>80</v>
      </c>
      <c r="B463" s="29" t="s">
        <v>125</v>
      </c>
      <c r="C463" s="29" t="s">
        <v>27</v>
      </c>
      <c r="D463" s="26" t="s">
        <v>127</v>
      </c>
      <c r="E463" s="25" t="s">
        <v>126</v>
      </c>
      <c r="F463" s="67">
        <v>5481</v>
      </c>
      <c r="G463" s="67">
        <v>3632</v>
      </c>
      <c r="H463" s="26">
        <v>523</v>
      </c>
      <c r="I463" s="67">
        <v>1326</v>
      </c>
      <c r="J463" s="69">
        <v>9.7999999999999997E-3</v>
      </c>
      <c r="K463" s="69">
        <v>0</v>
      </c>
      <c r="L463" s="69">
        <v>0</v>
      </c>
      <c r="M463" s="26" t="s">
        <v>43</v>
      </c>
      <c r="N463" s="69">
        <v>0</v>
      </c>
      <c r="O463" s="26" t="s">
        <v>43</v>
      </c>
      <c r="P463" s="26">
        <v>66</v>
      </c>
      <c r="Q463" s="26">
        <v>57</v>
      </c>
      <c r="R463" s="26">
        <v>2</v>
      </c>
      <c r="S463" s="26">
        <v>0</v>
      </c>
      <c r="T463" s="26">
        <v>7</v>
      </c>
      <c r="U463" s="26">
        <v>0</v>
      </c>
      <c r="V463" s="26">
        <v>0.18</v>
      </c>
      <c r="W463" s="67">
        <v>8450</v>
      </c>
      <c r="X463" s="26">
        <v>0</v>
      </c>
      <c r="Y463" s="73">
        <v>0</v>
      </c>
      <c r="Z463" s="78">
        <f t="shared" si="7"/>
        <v>83.045454545454547</v>
      </c>
    </row>
    <row r="464" spans="1:26" ht="15.75" x14ac:dyDescent="0.25">
      <c r="A464" s="42" t="s">
        <v>80</v>
      </c>
      <c r="B464" s="29" t="s">
        <v>1006</v>
      </c>
      <c r="C464" s="30" t="s">
        <v>1007</v>
      </c>
      <c r="D464" s="26" t="s">
        <v>1009</v>
      </c>
      <c r="E464" s="25" t="s">
        <v>1008</v>
      </c>
      <c r="F464" s="67">
        <v>12720</v>
      </c>
      <c r="G464" s="67">
        <v>9923</v>
      </c>
      <c r="H464" s="67">
        <v>1001</v>
      </c>
      <c r="I464" s="67">
        <v>1796</v>
      </c>
      <c r="J464" s="69">
        <v>8.5000000000000006E-3</v>
      </c>
      <c r="K464" s="69">
        <v>8.8999999999999999E-3</v>
      </c>
      <c r="L464" s="69">
        <v>2.0999999999999999E-3</v>
      </c>
      <c r="M464" s="69">
        <v>2.8E-3</v>
      </c>
      <c r="N464" s="69">
        <v>9.4000000000000004E-3</v>
      </c>
      <c r="O464" s="69">
        <v>1.8E-3</v>
      </c>
      <c r="P464" s="26">
        <v>226</v>
      </c>
      <c r="Q464" s="26">
        <v>189</v>
      </c>
      <c r="R464" s="26">
        <v>3</v>
      </c>
      <c r="S464" s="26">
        <v>15</v>
      </c>
      <c r="T464" s="26">
        <v>18</v>
      </c>
      <c r="U464" s="26">
        <v>1</v>
      </c>
      <c r="V464" s="26">
        <v>0.62</v>
      </c>
      <c r="W464" s="67">
        <v>7240</v>
      </c>
      <c r="X464" s="67">
        <v>1129</v>
      </c>
      <c r="Y464" s="69">
        <v>0.185</v>
      </c>
      <c r="Z464" s="78">
        <f t="shared" si="7"/>
        <v>56.283185840707965</v>
      </c>
    </row>
    <row r="465" spans="1:26" ht="15.75" x14ac:dyDescent="0.25">
      <c r="A465" s="82" t="s">
        <v>80</v>
      </c>
      <c r="B465" s="39" t="s">
        <v>466</v>
      </c>
      <c r="C465" s="40" t="s">
        <v>1455</v>
      </c>
      <c r="D465" s="26" t="s">
        <v>1457</v>
      </c>
      <c r="E465" s="32" t="s">
        <v>1456</v>
      </c>
      <c r="F465" s="26">
        <v>333</v>
      </c>
      <c r="G465" s="26">
        <v>221</v>
      </c>
      <c r="H465" s="26">
        <v>36</v>
      </c>
      <c r="I465" s="26">
        <v>76</v>
      </c>
      <c r="J465" s="69">
        <v>3.7000000000000002E-3</v>
      </c>
      <c r="K465" s="69">
        <v>2.0999999999999999E-3</v>
      </c>
      <c r="L465" s="69">
        <v>4.4000000000000003E-3</v>
      </c>
      <c r="M465" s="69">
        <v>1.1000000000000001E-3</v>
      </c>
      <c r="N465" s="69">
        <v>2.3E-3</v>
      </c>
      <c r="O465" s="69">
        <v>4.5999999999999999E-3</v>
      </c>
      <c r="P465" s="26">
        <v>80</v>
      </c>
      <c r="Q465" s="26">
        <v>4</v>
      </c>
      <c r="R465" s="26">
        <v>58</v>
      </c>
      <c r="S465" s="26">
        <v>5</v>
      </c>
      <c r="T465" s="26">
        <v>9</v>
      </c>
      <c r="U465" s="26">
        <v>4</v>
      </c>
      <c r="V465" s="26">
        <v>0.22</v>
      </c>
      <c r="W465" s="67">
        <v>1125</v>
      </c>
      <c r="X465" s="26">
        <v>100</v>
      </c>
      <c r="Y465" s="69">
        <v>9.8000000000000004E-2</v>
      </c>
      <c r="Z465" s="78">
        <f t="shared" si="7"/>
        <v>4.1624999999999996</v>
      </c>
    </row>
    <row r="466" spans="1:26" ht="15.75" x14ac:dyDescent="0.25">
      <c r="A466" s="54" t="s">
        <v>80</v>
      </c>
      <c r="B466" s="23" t="s">
        <v>466</v>
      </c>
      <c r="C466" s="23" t="s">
        <v>27</v>
      </c>
      <c r="D466" s="26" t="s">
        <v>468</v>
      </c>
      <c r="E466" s="25" t="s">
        <v>467</v>
      </c>
      <c r="F466" s="67">
        <v>17794</v>
      </c>
      <c r="G466" s="67">
        <v>7897</v>
      </c>
      <c r="H466" s="26">
        <v>778</v>
      </c>
      <c r="I466" s="67">
        <v>9119</v>
      </c>
      <c r="J466" s="69">
        <v>1.8E-3</v>
      </c>
      <c r="K466" s="69">
        <v>2.8E-3</v>
      </c>
      <c r="L466" s="69">
        <v>8.0000000000000004E-4</v>
      </c>
      <c r="M466" s="69">
        <v>8.0000000000000004E-4</v>
      </c>
      <c r="N466" s="69">
        <v>4.0000000000000001E-3</v>
      </c>
      <c r="O466" s="69">
        <v>4.0000000000000002E-4</v>
      </c>
      <c r="P466" s="26">
        <v>1938</v>
      </c>
      <c r="Q466" s="26">
        <v>441</v>
      </c>
      <c r="R466" s="26">
        <v>1118</v>
      </c>
      <c r="S466" s="26">
        <v>17</v>
      </c>
      <c r="T466" s="26">
        <v>353</v>
      </c>
      <c r="U466" s="26">
        <v>9</v>
      </c>
      <c r="V466" s="26">
        <v>5.3</v>
      </c>
      <c r="W466" s="67">
        <v>4984</v>
      </c>
      <c r="X466" s="26">
        <v>0</v>
      </c>
      <c r="Y466" s="73">
        <v>0</v>
      </c>
      <c r="Z466" s="78">
        <f t="shared" si="7"/>
        <v>9.1816305469556241</v>
      </c>
    </row>
    <row r="467" spans="1:26" ht="15.75" x14ac:dyDescent="0.25">
      <c r="A467" s="42" t="s">
        <v>80</v>
      </c>
      <c r="B467" s="29" t="s">
        <v>483</v>
      </c>
      <c r="C467" s="30" t="s">
        <v>1524</v>
      </c>
      <c r="D467" s="26" t="s">
        <v>1526</v>
      </c>
      <c r="E467" s="32" t="s">
        <v>1525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 t="s">
        <v>43</v>
      </c>
      <c r="L467" s="26" t="s">
        <v>43</v>
      </c>
      <c r="M467" s="26" t="s">
        <v>43</v>
      </c>
      <c r="N467" s="26" t="s">
        <v>43</v>
      </c>
      <c r="O467" s="26" t="s">
        <v>43</v>
      </c>
      <c r="P467" s="26" t="s">
        <v>44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674</v>
      </c>
      <c r="X467" s="26">
        <v>0</v>
      </c>
      <c r="Y467" s="73">
        <v>0</v>
      </c>
      <c r="Z467" s="78" t="e">
        <f t="shared" si="7"/>
        <v>#VALUE!</v>
      </c>
    </row>
    <row r="468" spans="1:26" ht="15.75" x14ac:dyDescent="0.25">
      <c r="A468" s="42" t="s">
        <v>80</v>
      </c>
      <c r="B468" s="29" t="s">
        <v>483</v>
      </c>
      <c r="C468" s="29" t="s">
        <v>27</v>
      </c>
      <c r="D468" s="26" t="s">
        <v>485</v>
      </c>
      <c r="E468" s="32" t="s">
        <v>484</v>
      </c>
      <c r="F468" s="67">
        <v>27660</v>
      </c>
      <c r="G468" s="67">
        <v>14642</v>
      </c>
      <c r="H468" s="67">
        <v>1803</v>
      </c>
      <c r="I468" s="67">
        <v>11215</v>
      </c>
      <c r="J468" s="69">
        <v>4.3E-3</v>
      </c>
      <c r="K468" s="69">
        <v>3.5999999999999999E-3</v>
      </c>
      <c r="L468" s="69">
        <v>1.6000000000000001E-3</v>
      </c>
      <c r="M468" s="69">
        <v>1.1000000000000001E-3</v>
      </c>
      <c r="N468" s="69">
        <v>6.7999999999999996E-3</v>
      </c>
      <c r="O468" s="69">
        <v>2.8E-3</v>
      </c>
      <c r="P468" s="26">
        <v>775</v>
      </c>
      <c r="Q468" s="26">
        <v>612</v>
      </c>
      <c r="R468" s="26">
        <v>73</v>
      </c>
      <c r="S468" s="26">
        <v>25</v>
      </c>
      <c r="T468" s="26">
        <v>56</v>
      </c>
      <c r="U468" s="26">
        <v>9</v>
      </c>
      <c r="V468" s="26">
        <v>2.12</v>
      </c>
      <c r="W468" s="67">
        <v>10509</v>
      </c>
      <c r="X468" s="67">
        <v>4563</v>
      </c>
      <c r="Y468" s="69">
        <v>0.76700000000000002</v>
      </c>
      <c r="Z468" s="78">
        <f t="shared" si="7"/>
        <v>35.690322580645159</v>
      </c>
    </row>
    <row r="469" spans="1:26" ht="15.75" x14ac:dyDescent="0.25">
      <c r="A469" s="54" t="s">
        <v>80</v>
      </c>
      <c r="B469" s="23" t="s">
        <v>483</v>
      </c>
      <c r="C469" s="23" t="s">
        <v>73</v>
      </c>
      <c r="D469" s="26" t="s">
        <v>1494</v>
      </c>
      <c r="E469" s="32" t="s">
        <v>1493</v>
      </c>
      <c r="F469" s="67">
        <v>2310</v>
      </c>
      <c r="G469" s="67">
        <v>1886</v>
      </c>
      <c r="H469" s="26">
        <v>49</v>
      </c>
      <c r="I469" s="26">
        <v>375</v>
      </c>
      <c r="J469" s="69">
        <v>2.7000000000000001E-3</v>
      </c>
      <c r="K469" s="69">
        <v>2.5999999999999999E-3</v>
      </c>
      <c r="L469" s="69">
        <v>2E-3</v>
      </c>
      <c r="M469" s="69">
        <v>1.15E-2</v>
      </c>
      <c r="N469" s="69">
        <v>5.3E-3</v>
      </c>
      <c r="O469" s="69">
        <v>2E-3</v>
      </c>
      <c r="P469" s="26">
        <v>558</v>
      </c>
      <c r="Q469" s="26">
        <v>459</v>
      </c>
      <c r="R469" s="26">
        <v>54</v>
      </c>
      <c r="S469" s="26">
        <v>2</v>
      </c>
      <c r="T469" s="26">
        <v>40</v>
      </c>
      <c r="U469" s="26">
        <v>3</v>
      </c>
      <c r="V469" s="26">
        <v>1.52</v>
      </c>
      <c r="W469" s="67">
        <v>1729</v>
      </c>
      <c r="X469" s="26">
        <v>477</v>
      </c>
      <c r="Y469" s="69">
        <v>0.38100000000000001</v>
      </c>
      <c r="Z469" s="78">
        <f t="shared" si="7"/>
        <v>4.139784946236559</v>
      </c>
    </row>
    <row r="470" spans="1:26" ht="15.75" x14ac:dyDescent="0.25">
      <c r="A470" s="80" t="s">
        <v>80</v>
      </c>
      <c r="B470" s="29" t="s">
        <v>217</v>
      </c>
      <c r="C470" s="30" t="s">
        <v>643</v>
      </c>
      <c r="D470" s="26" t="s">
        <v>645</v>
      </c>
      <c r="E470" s="25" t="s">
        <v>644</v>
      </c>
      <c r="F470" s="67">
        <v>16239901</v>
      </c>
      <c r="G470" s="67">
        <v>13981016</v>
      </c>
      <c r="H470" s="67">
        <v>692359</v>
      </c>
      <c r="I470" s="67">
        <v>1566526</v>
      </c>
      <c r="J470" s="69">
        <v>8.2000000000000007E-3</v>
      </c>
      <c r="K470" s="69">
        <v>8.8999999999999999E-3</v>
      </c>
      <c r="L470" s="69">
        <v>3.2000000000000002E-3</v>
      </c>
      <c r="M470" s="69">
        <v>1.11E-2</v>
      </c>
      <c r="N470" s="69">
        <v>9.9000000000000008E-3</v>
      </c>
      <c r="O470" s="69">
        <v>2.0999999999999999E-3</v>
      </c>
      <c r="P470" s="26">
        <v>740</v>
      </c>
      <c r="Q470" s="26">
        <v>419</v>
      </c>
      <c r="R470" s="26">
        <v>98</v>
      </c>
      <c r="S470" s="26">
        <v>58</v>
      </c>
      <c r="T470" s="26">
        <v>157</v>
      </c>
      <c r="U470" s="26">
        <v>8</v>
      </c>
      <c r="V470" s="26">
        <v>2.02</v>
      </c>
      <c r="W470" s="67">
        <v>3584595</v>
      </c>
      <c r="X470" s="67">
        <v>2038317</v>
      </c>
      <c r="Y470" s="69">
        <v>1.3180000000000001</v>
      </c>
      <c r="Z470" s="78">
        <f t="shared" si="7"/>
        <v>21945.812162162161</v>
      </c>
    </row>
    <row r="471" spans="1:26" ht="15.75" x14ac:dyDescent="0.25">
      <c r="A471" s="42" t="s">
        <v>80</v>
      </c>
      <c r="B471" s="29" t="s">
        <v>217</v>
      </c>
      <c r="C471" s="29" t="s">
        <v>73</v>
      </c>
      <c r="D471" s="26" t="s">
        <v>219</v>
      </c>
      <c r="E471" s="25" t="s">
        <v>218</v>
      </c>
      <c r="F471" s="67">
        <v>124262</v>
      </c>
      <c r="G471" s="67">
        <v>104974</v>
      </c>
      <c r="H471" s="67">
        <v>5580</v>
      </c>
      <c r="I471" s="67">
        <v>13708</v>
      </c>
      <c r="J471" s="69">
        <v>1.6999999999999999E-3</v>
      </c>
      <c r="K471" s="69">
        <v>2.3999999999999998E-3</v>
      </c>
      <c r="L471" s="69">
        <v>1.6000000000000001E-3</v>
      </c>
      <c r="M471" s="69">
        <v>1.1000000000000001E-3</v>
      </c>
      <c r="N471" s="69">
        <v>4.1000000000000003E-3</v>
      </c>
      <c r="O471" s="69">
        <v>8.0000000000000004E-4</v>
      </c>
      <c r="P471" s="26">
        <v>581</v>
      </c>
      <c r="Q471" s="26">
        <v>290</v>
      </c>
      <c r="R471" s="26">
        <v>207</v>
      </c>
      <c r="S471" s="26">
        <v>33</v>
      </c>
      <c r="T471" s="26">
        <v>39</v>
      </c>
      <c r="U471" s="26">
        <v>12</v>
      </c>
      <c r="V471" s="26">
        <v>1.59</v>
      </c>
      <c r="W471" s="67">
        <v>149421</v>
      </c>
      <c r="X471" s="67">
        <v>59348</v>
      </c>
      <c r="Y471" s="69">
        <v>0.65900000000000003</v>
      </c>
      <c r="Z471" s="78">
        <f t="shared" si="7"/>
        <v>213.87607573149742</v>
      </c>
    </row>
    <row r="472" spans="1:26" ht="15.75" x14ac:dyDescent="0.25">
      <c r="A472" s="42" t="s">
        <v>80</v>
      </c>
      <c r="B472" s="29" t="s">
        <v>217</v>
      </c>
      <c r="C472" s="29" t="s">
        <v>73</v>
      </c>
      <c r="D472" s="26" t="s">
        <v>221</v>
      </c>
      <c r="E472" s="25" t="s">
        <v>220</v>
      </c>
      <c r="F472" s="67">
        <v>29105</v>
      </c>
      <c r="G472" s="67">
        <v>22733</v>
      </c>
      <c r="H472" s="67">
        <v>1848</v>
      </c>
      <c r="I472" s="67">
        <v>4524</v>
      </c>
      <c r="J472" s="69">
        <v>1.2999999999999999E-3</v>
      </c>
      <c r="K472" s="69">
        <v>1.2999999999999999E-3</v>
      </c>
      <c r="L472" s="69">
        <v>8.9999999999999998E-4</v>
      </c>
      <c r="M472" s="69">
        <v>5.0000000000000001E-4</v>
      </c>
      <c r="N472" s="69">
        <v>4.5999999999999999E-3</v>
      </c>
      <c r="O472" s="69">
        <v>5.9999999999999995E-4</v>
      </c>
      <c r="P472" s="26">
        <v>550</v>
      </c>
      <c r="Q472" s="26">
        <v>269</v>
      </c>
      <c r="R472" s="26">
        <v>199</v>
      </c>
      <c r="S472" s="26">
        <v>39</v>
      </c>
      <c r="T472" s="26">
        <v>33</v>
      </c>
      <c r="U472" s="26">
        <v>10</v>
      </c>
      <c r="V472" s="26">
        <v>1.5</v>
      </c>
      <c r="W472" s="67">
        <v>52502</v>
      </c>
      <c r="X472" s="67">
        <v>26339</v>
      </c>
      <c r="Y472" s="69">
        <v>1.0069999999999999</v>
      </c>
      <c r="Z472" s="78">
        <f t="shared" si="7"/>
        <v>52.918181818181822</v>
      </c>
    </row>
    <row r="473" spans="1:26" x14ac:dyDescent="0.25">
      <c r="A473" s="85" t="s">
        <v>80</v>
      </c>
      <c r="B473" s="3" t="s">
        <v>217</v>
      </c>
      <c r="C473" s="7" t="s">
        <v>1601</v>
      </c>
      <c r="D473" s="1" t="s">
        <v>1606</v>
      </c>
      <c r="E473" s="4" t="s">
        <v>1602</v>
      </c>
      <c r="F473" s="12">
        <v>19985</v>
      </c>
      <c r="G473" s="12">
        <v>17160</v>
      </c>
      <c r="H473" s="12">
        <v>1387</v>
      </c>
      <c r="I473" s="12">
        <v>1438</v>
      </c>
      <c r="J473" s="13">
        <v>3.7000000000000002E-3</v>
      </c>
      <c r="K473" s="13">
        <v>4.5999999999999999E-3</v>
      </c>
      <c r="L473" s="13">
        <v>2.8999999999999998E-3</v>
      </c>
      <c r="M473" s="13">
        <v>4.1000000000000003E-3</v>
      </c>
      <c r="N473" s="13">
        <v>3.3999999999999998E-3</v>
      </c>
      <c r="O473" s="13">
        <v>1.4E-3</v>
      </c>
      <c r="P473" s="1">
        <v>231</v>
      </c>
      <c r="Q473" s="1">
        <v>107</v>
      </c>
      <c r="R473" s="1">
        <v>80</v>
      </c>
      <c r="S473" s="1">
        <v>17</v>
      </c>
      <c r="T473" s="1">
        <v>21</v>
      </c>
      <c r="U473" s="1">
        <v>6</v>
      </c>
      <c r="V473" s="1">
        <v>0.63</v>
      </c>
      <c r="W473" s="12">
        <v>24965</v>
      </c>
      <c r="X473" s="12">
        <v>4572</v>
      </c>
      <c r="Y473" s="13">
        <v>0.224</v>
      </c>
      <c r="Z473" s="78">
        <f t="shared" si="7"/>
        <v>86.515151515151516</v>
      </c>
    </row>
    <row r="474" spans="1:26" ht="15.75" x14ac:dyDescent="0.25">
      <c r="A474" s="42" t="s">
        <v>80</v>
      </c>
      <c r="B474" s="29" t="s">
        <v>234</v>
      </c>
      <c r="C474" s="30" t="s">
        <v>718</v>
      </c>
      <c r="D474" s="26" t="s">
        <v>720</v>
      </c>
      <c r="E474" s="25" t="s">
        <v>719</v>
      </c>
      <c r="F474" s="67">
        <v>946593</v>
      </c>
      <c r="G474" s="67">
        <v>700325</v>
      </c>
      <c r="H474" s="67">
        <v>109464</v>
      </c>
      <c r="I474" s="67">
        <v>136804</v>
      </c>
      <c r="J474" s="69">
        <v>1.4E-3</v>
      </c>
      <c r="K474" s="69">
        <v>1.1999999999999999E-3</v>
      </c>
      <c r="L474" s="69">
        <v>1.4E-3</v>
      </c>
      <c r="M474" s="69">
        <v>2.2000000000000001E-3</v>
      </c>
      <c r="N474" s="69">
        <v>1.5E-3</v>
      </c>
      <c r="O474" s="69">
        <v>5.9999999999999995E-4</v>
      </c>
      <c r="P474" s="26">
        <v>1135</v>
      </c>
      <c r="Q474" s="26">
        <v>438</v>
      </c>
      <c r="R474" s="26">
        <v>241</v>
      </c>
      <c r="S474" s="26">
        <v>43</v>
      </c>
      <c r="T474" s="26">
        <v>394</v>
      </c>
      <c r="U474" s="26">
        <v>19</v>
      </c>
      <c r="V474" s="26">
        <v>3.1</v>
      </c>
      <c r="W474" s="67">
        <v>615974</v>
      </c>
      <c r="X474" s="67">
        <v>16686</v>
      </c>
      <c r="Y474" s="69">
        <v>2.8000000000000001E-2</v>
      </c>
      <c r="Z474" s="78">
        <f t="shared" si="7"/>
        <v>834.0026431718062</v>
      </c>
    </row>
    <row r="475" spans="1:26" ht="15.75" x14ac:dyDescent="0.25">
      <c r="A475" s="42" t="s">
        <v>80</v>
      </c>
      <c r="B475" s="29" t="s">
        <v>234</v>
      </c>
      <c r="C475" s="29" t="s">
        <v>69</v>
      </c>
      <c r="D475" s="26" t="s">
        <v>247</v>
      </c>
      <c r="E475" s="25" t="s">
        <v>246</v>
      </c>
      <c r="F475" s="67">
        <v>371271</v>
      </c>
      <c r="G475" s="67">
        <v>256620</v>
      </c>
      <c r="H475" s="67">
        <v>26534</v>
      </c>
      <c r="I475" s="67">
        <v>88117</v>
      </c>
      <c r="J475" s="69">
        <v>8.0000000000000004E-4</v>
      </c>
      <c r="K475" s="69">
        <v>8.0000000000000004E-4</v>
      </c>
      <c r="L475" s="69">
        <v>1E-3</v>
      </c>
      <c r="M475" s="69">
        <v>2.0000000000000001E-4</v>
      </c>
      <c r="N475" s="69">
        <v>8.9999999999999998E-4</v>
      </c>
      <c r="O475" s="69">
        <v>4.0000000000000002E-4</v>
      </c>
      <c r="P475" s="26">
        <v>2565</v>
      </c>
      <c r="Q475" s="26">
        <v>935</v>
      </c>
      <c r="R475" s="26">
        <v>835</v>
      </c>
      <c r="S475" s="26">
        <v>166</v>
      </c>
      <c r="T475" s="26">
        <v>474</v>
      </c>
      <c r="U475" s="26">
        <v>155</v>
      </c>
      <c r="V475" s="26">
        <v>7.01</v>
      </c>
      <c r="W475" s="67">
        <v>195002</v>
      </c>
      <c r="X475" s="67">
        <v>29078</v>
      </c>
      <c r="Y475" s="69">
        <v>0.17499999999999999</v>
      </c>
      <c r="Z475" s="78">
        <f t="shared" si="7"/>
        <v>144.74502923976607</v>
      </c>
    </row>
    <row r="476" spans="1:26" ht="15.75" x14ac:dyDescent="0.25">
      <c r="A476" s="42" t="s">
        <v>80</v>
      </c>
      <c r="B476" s="29" t="s">
        <v>234</v>
      </c>
      <c r="C476" s="29" t="s">
        <v>27</v>
      </c>
      <c r="D476" s="26" t="s">
        <v>477</v>
      </c>
      <c r="E476" s="25" t="s">
        <v>476</v>
      </c>
      <c r="F476" s="67">
        <v>46191</v>
      </c>
      <c r="G476" s="67">
        <v>32148</v>
      </c>
      <c r="H476" s="26">
        <v>982</v>
      </c>
      <c r="I476" s="67">
        <v>13061</v>
      </c>
      <c r="J476" s="69">
        <v>2.5999999999999999E-3</v>
      </c>
      <c r="K476" s="69">
        <v>1.6999999999999999E-3</v>
      </c>
      <c r="L476" s="69">
        <v>2.5999999999999999E-3</v>
      </c>
      <c r="M476" s="69">
        <v>1.6000000000000001E-3</v>
      </c>
      <c r="N476" s="69">
        <v>1.2999999999999999E-3</v>
      </c>
      <c r="O476" s="69">
        <v>1.1000000000000001E-3</v>
      </c>
      <c r="P476" s="26">
        <v>1035</v>
      </c>
      <c r="Q476" s="26">
        <v>31</v>
      </c>
      <c r="R476" s="26">
        <v>987</v>
      </c>
      <c r="S476" s="26">
        <v>2</v>
      </c>
      <c r="T476" s="26">
        <v>9</v>
      </c>
      <c r="U476" s="26">
        <v>6</v>
      </c>
      <c r="V476" s="26">
        <v>2.83</v>
      </c>
      <c r="W476" s="67">
        <v>20154</v>
      </c>
      <c r="X476" s="67">
        <v>5563</v>
      </c>
      <c r="Y476" s="69">
        <v>0.38100000000000001</v>
      </c>
      <c r="Z476" s="78">
        <f t="shared" si="7"/>
        <v>44.628985507246377</v>
      </c>
    </row>
    <row r="477" spans="1:26" ht="15.75" x14ac:dyDescent="0.25">
      <c r="A477" s="42" t="s">
        <v>80</v>
      </c>
      <c r="B477" s="29" t="s">
        <v>234</v>
      </c>
      <c r="C477" s="29" t="s">
        <v>754</v>
      </c>
      <c r="D477" s="26" t="s">
        <v>756</v>
      </c>
      <c r="E477" s="25" t="s">
        <v>755</v>
      </c>
      <c r="F477" s="67">
        <v>21911</v>
      </c>
      <c r="G477" s="67">
        <v>20428</v>
      </c>
      <c r="H477" s="26">
        <v>656</v>
      </c>
      <c r="I477" s="26">
        <v>827</v>
      </c>
      <c r="J477" s="69">
        <v>4.7000000000000002E-3</v>
      </c>
      <c r="K477" s="69">
        <v>0</v>
      </c>
      <c r="L477" s="69">
        <v>0</v>
      </c>
      <c r="M477" s="69">
        <v>0</v>
      </c>
      <c r="N477" s="69">
        <v>0</v>
      </c>
      <c r="O477" s="69">
        <v>5.4999999999999997E-3</v>
      </c>
      <c r="P477" s="26">
        <v>503</v>
      </c>
      <c r="Q477" s="26">
        <v>308</v>
      </c>
      <c r="R477" s="26">
        <v>119</v>
      </c>
      <c r="S477" s="26">
        <v>35</v>
      </c>
      <c r="T477" s="26">
        <v>36</v>
      </c>
      <c r="U477" s="26">
        <v>5</v>
      </c>
      <c r="V477" s="26">
        <v>1.37</v>
      </c>
      <c r="W477" s="67">
        <v>9227</v>
      </c>
      <c r="X477" s="26">
        <v>0</v>
      </c>
      <c r="Y477" s="73">
        <v>0</v>
      </c>
      <c r="Z477" s="78">
        <f t="shared" si="7"/>
        <v>43.560636182902584</v>
      </c>
    </row>
    <row r="478" spans="1:26" ht="15.75" x14ac:dyDescent="0.25">
      <c r="A478" s="42" t="s">
        <v>80</v>
      </c>
      <c r="B478" s="29" t="s">
        <v>234</v>
      </c>
      <c r="C478" s="29" t="s">
        <v>73</v>
      </c>
      <c r="D478" s="26" t="s">
        <v>236</v>
      </c>
      <c r="E478" s="32" t="s">
        <v>235</v>
      </c>
      <c r="F478" s="67">
        <v>42785</v>
      </c>
      <c r="G478" s="67">
        <v>32037</v>
      </c>
      <c r="H478" s="67">
        <v>1227</v>
      </c>
      <c r="I478" s="67">
        <v>9521</v>
      </c>
      <c r="J478" s="69">
        <v>3.3999999999999998E-3</v>
      </c>
      <c r="K478" s="69">
        <v>4.3E-3</v>
      </c>
      <c r="L478" s="69">
        <v>3.7000000000000002E-3</v>
      </c>
      <c r="M478" s="69">
        <v>2.8999999999999998E-3</v>
      </c>
      <c r="N478" s="69">
        <v>4.1000000000000003E-3</v>
      </c>
      <c r="O478" s="69">
        <v>2.5999999999999999E-3</v>
      </c>
      <c r="P478" s="26">
        <v>1090</v>
      </c>
      <c r="Q478" s="26">
        <v>656</v>
      </c>
      <c r="R478" s="26">
        <v>163</v>
      </c>
      <c r="S478" s="26">
        <v>193</v>
      </c>
      <c r="T478" s="26">
        <v>48</v>
      </c>
      <c r="U478" s="26">
        <v>30</v>
      </c>
      <c r="V478" s="26">
        <v>2.98</v>
      </c>
      <c r="W478" s="67">
        <v>15474</v>
      </c>
      <c r="X478" s="67">
        <v>8126</v>
      </c>
      <c r="Y478" s="69">
        <v>1.1060000000000001</v>
      </c>
      <c r="Z478" s="78">
        <f t="shared" si="7"/>
        <v>39.252293577981654</v>
      </c>
    </row>
    <row r="479" spans="1:26" ht="15.75" x14ac:dyDescent="0.25">
      <c r="A479" s="42" t="s">
        <v>80</v>
      </c>
      <c r="B479" s="29" t="s">
        <v>277</v>
      </c>
      <c r="C479" s="30" t="s">
        <v>1106</v>
      </c>
      <c r="D479" s="26" t="s">
        <v>1108</v>
      </c>
      <c r="E479" s="25" t="s">
        <v>1107</v>
      </c>
      <c r="F479" s="67">
        <v>6780</v>
      </c>
      <c r="G479" s="67">
        <v>5549</v>
      </c>
      <c r="H479" s="67">
        <v>1035</v>
      </c>
      <c r="I479" s="26">
        <v>196</v>
      </c>
      <c r="J479" s="69">
        <v>4.7999999999999996E-3</v>
      </c>
      <c r="K479" s="69">
        <v>5.3E-3</v>
      </c>
      <c r="L479" s="69">
        <v>4.7000000000000002E-3</v>
      </c>
      <c r="M479" s="26" t="s">
        <v>43</v>
      </c>
      <c r="N479" s="69">
        <v>3.3999999999999998E-3</v>
      </c>
      <c r="O479" s="69">
        <v>6.6E-3</v>
      </c>
      <c r="P479" s="26">
        <v>26</v>
      </c>
      <c r="Q479" s="26">
        <v>11</v>
      </c>
      <c r="R479" s="26">
        <v>4</v>
      </c>
      <c r="S479" s="26">
        <v>0</v>
      </c>
      <c r="T479" s="26">
        <v>8</v>
      </c>
      <c r="U479" s="26">
        <v>3</v>
      </c>
      <c r="V479" s="26">
        <v>7.0000000000000007E-2</v>
      </c>
      <c r="W479" s="67">
        <v>54851</v>
      </c>
      <c r="X479" s="67">
        <v>1097</v>
      </c>
      <c r="Y479" s="69">
        <v>0.02</v>
      </c>
      <c r="Z479" s="78">
        <f t="shared" si="7"/>
        <v>260.76923076923077</v>
      </c>
    </row>
    <row r="480" spans="1:26" ht="15.75" x14ac:dyDescent="0.25">
      <c r="A480" s="42" t="s">
        <v>80</v>
      </c>
      <c r="B480" s="29" t="s">
        <v>277</v>
      </c>
      <c r="C480" s="29" t="s">
        <v>73</v>
      </c>
      <c r="D480" s="26" t="s">
        <v>279</v>
      </c>
      <c r="E480" s="25" t="s">
        <v>278</v>
      </c>
      <c r="F480" s="67">
        <v>64919</v>
      </c>
      <c r="G480" s="67">
        <v>38773</v>
      </c>
      <c r="H480" s="26">
        <v>563</v>
      </c>
      <c r="I480" s="67">
        <v>25583</v>
      </c>
      <c r="J480" s="69">
        <v>4.1000000000000003E-3</v>
      </c>
      <c r="K480" s="69">
        <v>3.7000000000000002E-3</v>
      </c>
      <c r="L480" s="69">
        <v>3.3999999999999998E-3</v>
      </c>
      <c r="M480" s="69">
        <v>1.2999999999999999E-3</v>
      </c>
      <c r="N480" s="69">
        <v>7.4000000000000003E-3</v>
      </c>
      <c r="O480" s="69">
        <v>2.5999999999999999E-3</v>
      </c>
      <c r="P480" s="26">
        <v>1850</v>
      </c>
      <c r="Q480" s="26">
        <v>512</v>
      </c>
      <c r="R480" s="26">
        <v>1281</v>
      </c>
      <c r="S480" s="26">
        <v>8</v>
      </c>
      <c r="T480" s="26">
        <v>14</v>
      </c>
      <c r="U480" s="26">
        <v>35</v>
      </c>
      <c r="V480" s="26">
        <v>5.05</v>
      </c>
      <c r="W480" s="67">
        <v>13212</v>
      </c>
      <c r="X480" s="67">
        <v>8792</v>
      </c>
      <c r="Y480" s="69">
        <v>1.9890000000000001</v>
      </c>
      <c r="Z480" s="78">
        <f t="shared" si="7"/>
        <v>35.091351351351349</v>
      </c>
    </row>
    <row r="481" spans="1:26" ht="15.75" x14ac:dyDescent="0.25">
      <c r="A481" s="42" t="s">
        <v>80</v>
      </c>
      <c r="B481" s="29" t="s">
        <v>471</v>
      </c>
      <c r="C481" s="30" t="s">
        <v>1279</v>
      </c>
      <c r="D481" s="26" t="s">
        <v>1281</v>
      </c>
      <c r="E481" s="25" t="s">
        <v>1280</v>
      </c>
      <c r="F481" s="67">
        <v>121315</v>
      </c>
      <c r="G481" s="67">
        <v>85233</v>
      </c>
      <c r="H481" s="67">
        <v>23127</v>
      </c>
      <c r="I481" s="67">
        <v>12955</v>
      </c>
      <c r="J481" s="69">
        <v>9.4999999999999998E-3</v>
      </c>
      <c r="K481" s="69">
        <v>1.4800000000000001E-2</v>
      </c>
      <c r="L481" s="69">
        <v>4.5999999999999999E-3</v>
      </c>
      <c r="M481" s="69">
        <v>5.1000000000000004E-3</v>
      </c>
      <c r="N481" s="69">
        <v>1.0999999999999999E-2</v>
      </c>
      <c r="O481" s="69">
        <v>2.8999999999999998E-3</v>
      </c>
      <c r="P481" s="26">
        <v>715</v>
      </c>
      <c r="Q481" s="26">
        <v>209</v>
      </c>
      <c r="R481" s="26">
        <v>63</v>
      </c>
      <c r="S481" s="26">
        <v>199</v>
      </c>
      <c r="T481" s="26">
        <v>219</v>
      </c>
      <c r="U481" s="26">
        <v>25</v>
      </c>
      <c r="V481" s="26">
        <v>1.95</v>
      </c>
      <c r="W481" s="67">
        <v>19523</v>
      </c>
      <c r="X481" s="67">
        <v>3941</v>
      </c>
      <c r="Y481" s="69">
        <v>0.253</v>
      </c>
      <c r="Z481" s="78">
        <f t="shared" si="7"/>
        <v>169.67132867132867</v>
      </c>
    </row>
    <row r="482" spans="1:26" ht="15.75" x14ac:dyDescent="0.25">
      <c r="A482" s="42" t="s">
        <v>80</v>
      </c>
      <c r="B482" s="29" t="s">
        <v>471</v>
      </c>
      <c r="C482" s="34" t="s">
        <v>27</v>
      </c>
      <c r="D482" s="26" t="s">
        <v>473</v>
      </c>
      <c r="E482" s="32" t="s">
        <v>472</v>
      </c>
      <c r="F482" s="67">
        <v>3454</v>
      </c>
      <c r="G482" s="67">
        <v>2602</v>
      </c>
      <c r="H482" s="26">
        <v>103</v>
      </c>
      <c r="I482" s="26">
        <v>749</v>
      </c>
      <c r="J482" s="69">
        <v>5.9999999999999995E-4</v>
      </c>
      <c r="K482" s="69">
        <v>0</v>
      </c>
      <c r="L482" s="69">
        <v>1.1000000000000001E-3</v>
      </c>
      <c r="M482" s="69">
        <v>0</v>
      </c>
      <c r="N482" s="69">
        <v>0</v>
      </c>
      <c r="O482" s="69">
        <v>2.9999999999999997E-4</v>
      </c>
      <c r="P482" s="26">
        <v>1174</v>
      </c>
      <c r="Q482" s="26">
        <v>8</v>
      </c>
      <c r="R482" s="26">
        <v>896</v>
      </c>
      <c r="S482" s="26">
        <v>4</v>
      </c>
      <c r="T482" s="26">
        <v>12</v>
      </c>
      <c r="U482" s="26">
        <v>254</v>
      </c>
      <c r="V482" s="26">
        <v>3.21</v>
      </c>
      <c r="W482" s="67">
        <v>3238</v>
      </c>
      <c r="X482" s="26">
        <v>0</v>
      </c>
      <c r="Y482" s="73">
        <v>0</v>
      </c>
      <c r="Z482" s="78">
        <f t="shared" si="7"/>
        <v>2.9420783645655879</v>
      </c>
    </row>
    <row r="483" spans="1:26" ht="15.75" x14ac:dyDescent="0.25">
      <c r="A483" s="54" t="s">
        <v>80</v>
      </c>
      <c r="B483" s="23" t="s">
        <v>471</v>
      </c>
      <c r="C483" s="31" t="s">
        <v>1276</v>
      </c>
      <c r="D483" s="26" t="s">
        <v>1278</v>
      </c>
      <c r="E483" s="32" t="s">
        <v>1277</v>
      </c>
      <c r="F483" s="26">
        <v>597</v>
      </c>
      <c r="G483" s="26">
        <v>290</v>
      </c>
      <c r="H483" s="26">
        <v>144</v>
      </c>
      <c r="I483" s="26">
        <v>163</v>
      </c>
      <c r="J483" s="69">
        <v>7.8299999999999995E-2</v>
      </c>
      <c r="K483" s="69">
        <v>0</v>
      </c>
      <c r="L483" s="26" t="s">
        <v>43</v>
      </c>
      <c r="M483" s="26" t="s">
        <v>43</v>
      </c>
      <c r="N483" s="69">
        <v>0</v>
      </c>
      <c r="O483" s="26" t="s">
        <v>43</v>
      </c>
      <c r="P483" s="26">
        <v>11</v>
      </c>
      <c r="Q483" s="26">
        <v>8</v>
      </c>
      <c r="R483" s="26">
        <v>0</v>
      </c>
      <c r="S483" s="26">
        <v>0</v>
      </c>
      <c r="T483" s="26">
        <v>3</v>
      </c>
      <c r="U483" s="26">
        <v>0</v>
      </c>
      <c r="V483" s="26">
        <v>0.03</v>
      </c>
      <c r="W483" s="26">
        <v>690</v>
      </c>
      <c r="X483" s="26">
        <v>0</v>
      </c>
      <c r="Y483" s="73">
        <v>0</v>
      </c>
      <c r="Z483" s="78">
        <f t="shared" si="7"/>
        <v>54.272727272727273</v>
      </c>
    </row>
    <row r="484" spans="1:26" ht="15.75" x14ac:dyDescent="0.25">
      <c r="A484" s="42" t="s">
        <v>80</v>
      </c>
      <c r="B484" s="29" t="s">
        <v>291</v>
      </c>
      <c r="C484" s="30" t="s">
        <v>292</v>
      </c>
      <c r="D484" s="26" t="s">
        <v>294</v>
      </c>
      <c r="E484" s="25" t="s">
        <v>293</v>
      </c>
      <c r="F484" s="67">
        <v>1272537</v>
      </c>
      <c r="G484" s="67">
        <v>979230</v>
      </c>
      <c r="H484" s="67">
        <v>90966</v>
      </c>
      <c r="I484" s="67">
        <v>202341</v>
      </c>
      <c r="J484" s="69">
        <v>1.2999999999999999E-3</v>
      </c>
      <c r="K484" s="69">
        <v>1.2999999999999999E-3</v>
      </c>
      <c r="L484" s="69">
        <v>8.0000000000000004E-4</v>
      </c>
      <c r="M484" s="69">
        <v>1.1000000000000001E-3</v>
      </c>
      <c r="N484" s="69">
        <v>1.9E-3</v>
      </c>
      <c r="O484" s="69">
        <v>2.9999999999999997E-4</v>
      </c>
      <c r="P484" s="26">
        <v>1777</v>
      </c>
      <c r="Q484" s="26">
        <v>1123</v>
      </c>
      <c r="R484" s="26">
        <v>139</v>
      </c>
      <c r="S484" s="26">
        <v>22</v>
      </c>
      <c r="T484" s="26">
        <v>457</v>
      </c>
      <c r="U484" s="26">
        <v>36</v>
      </c>
      <c r="V484" s="26">
        <v>4.8600000000000003</v>
      </c>
      <c r="W484" s="67">
        <v>551539</v>
      </c>
      <c r="X484" s="67">
        <v>60475</v>
      </c>
      <c r="Y484" s="69">
        <v>0.123</v>
      </c>
      <c r="Z484" s="78">
        <f t="shared" si="7"/>
        <v>716.11536297129999</v>
      </c>
    </row>
    <row r="485" spans="1:26" ht="15.75" x14ac:dyDescent="0.25">
      <c r="A485" s="42" t="s">
        <v>80</v>
      </c>
      <c r="B485" s="29" t="s">
        <v>291</v>
      </c>
      <c r="C485" s="29" t="s">
        <v>69</v>
      </c>
      <c r="D485" s="26" t="s">
        <v>1093</v>
      </c>
      <c r="E485" s="25" t="s">
        <v>1092</v>
      </c>
      <c r="F485" s="67">
        <v>1538936</v>
      </c>
      <c r="G485" s="67">
        <v>1060522</v>
      </c>
      <c r="H485" s="67">
        <v>62612</v>
      </c>
      <c r="I485" s="67">
        <v>415802</v>
      </c>
      <c r="J485" s="69">
        <v>5.0000000000000001E-4</v>
      </c>
      <c r="K485" s="69">
        <v>5.9999999999999995E-4</v>
      </c>
      <c r="L485" s="69">
        <v>2.9999999999999997E-4</v>
      </c>
      <c r="M485" s="69">
        <v>2.9999999999999997E-4</v>
      </c>
      <c r="N485" s="69">
        <v>2.0999999999999999E-3</v>
      </c>
      <c r="O485" s="69">
        <v>2.0000000000000001E-4</v>
      </c>
      <c r="P485" s="26">
        <v>7227</v>
      </c>
      <c r="Q485" s="26">
        <v>2724</v>
      </c>
      <c r="R485" s="26">
        <v>3676</v>
      </c>
      <c r="S485" s="26">
        <v>8</v>
      </c>
      <c r="T485" s="26">
        <v>511</v>
      </c>
      <c r="U485" s="26">
        <v>308</v>
      </c>
      <c r="V485" s="26">
        <v>19.75</v>
      </c>
      <c r="W485" s="67">
        <v>429348</v>
      </c>
      <c r="X485" s="67">
        <v>75533</v>
      </c>
      <c r="Y485" s="69">
        <v>0.21299999999999999</v>
      </c>
      <c r="Z485" s="78">
        <f t="shared" si="7"/>
        <v>212.94257644942576</v>
      </c>
    </row>
    <row r="486" spans="1:26" ht="15.75" x14ac:dyDescent="0.25">
      <c r="A486" s="42" t="s">
        <v>80</v>
      </c>
      <c r="B486" s="29" t="s">
        <v>291</v>
      </c>
      <c r="C486" s="30" t="s">
        <v>835</v>
      </c>
      <c r="D486" s="26" t="s">
        <v>837</v>
      </c>
      <c r="E486" s="32" t="s">
        <v>836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 t="s">
        <v>43</v>
      </c>
      <c r="L486" s="26" t="s">
        <v>43</v>
      </c>
      <c r="M486" s="26" t="s">
        <v>43</v>
      </c>
      <c r="N486" s="26" t="s">
        <v>43</v>
      </c>
      <c r="O486" s="26" t="s">
        <v>43</v>
      </c>
      <c r="P486" s="26" t="s">
        <v>44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67">
        <v>21011</v>
      </c>
      <c r="X486" s="26">
        <v>0</v>
      </c>
      <c r="Y486" s="73">
        <v>0</v>
      </c>
      <c r="Z486" s="78" t="e">
        <f t="shared" si="7"/>
        <v>#VALUE!</v>
      </c>
    </row>
    <row r="487" spans="1:26" ht="15.75" x14ac:dyDescent="0.25">
      <c r="A487" s="42" t="s">
        <v>80</v>
      </c>
      <c r="B487" s="29" t="s">
        <v>291</v>
      </c>
      <c r="C487" s="29" t="s">
        <v>73</v>
      </c>
      <c r="D487" s="26" t="s">
        <v>857</v>
      </c>
      <c r="E487" s="32" t="s">
        <v>856</v>
      </c>
      <c r="F487" s="67">
        <v>26965</v>
      </c>
      <c r="G487" s="67">
        <v>18900</v>
      </c>
      <c r="H487" s="26">
        <v>451</v>
      </c>
      <c r="I487" s="67">
        <v>7614</v>
      </c>
      <c r="J487" s="69">
        <v>3.3E-3</v>
      </c>
      <c r="K487" s="69">
        <v>4.0000000000000001E-3</v>
      </c>
      <c r="L487" s="69">
        <v>1.6999999999999999E-3</v>
      </c>
      <c r="M487" s="69">
        <v>0</v>
      </c>
      <c r="N487" s="69">
        <v>0</v>
      </c>
      <c r="O487" s="69">
        <v>3.0000000000000001E-3</v>
      </c>
      <c r="P487" s="26">
        <v>676</v>
      </c>
      <c r="Q487" s="26">
        <v>468</v>
      </c>
      <c r="R487" s="26">
        <v>87</v>
      </c>
      <c r="S487" s="26">
        <v>45</v>
      </c>
      <c r="T487" s="26">
        <v>47</v>
      </c>
      <c r="U487" s="26">
        <v>29</v>
      </c>
      <c r="V487" s="26">
        <v>1.85</v>
      </c>
      <c r="W487" s="67">
        <v>11899</v>
      </c>
      <c r="X487" s="26">
        <v>0</v>
      </c>
      <c r="Y487" s="73">
        <v>0</v>
      </c>
      <c r="Z487" s="78">
        <f t="shared" si="7"/>
        <v>39.889053254437869</v>
      </c>
    </row>
    <row r="488" spans="1:26" ht="15.75" x14ac:dyDescent="0.25">
      <c r="A488" s="42" t="s">
        <v>80</v>
      </c>
      <c r="B488" s="29" t="s">
        <v>269</v>
      </c>
      <c r="C488" s="30" t="s">
        <v>1257</v>
      </c>
      <c r="D488" s="26" t="s">
        <v>1259</v>
      </c>
      <c r="E488" s="32" t="s">
        <v>1258</v>
      </c>
      <c r="F488" s="67">
        <v>178955</v>
      </c>
      <c r="G488" s="67">
        <v>137462</v>
      </c>
      <c r="H488" s="67">
        <v>11384</v>
      </c>
      <c r="I488" s="67">
        <v>30109</v>
      </c>
      <c r="J488" s="69">
        <v>2E-3</v>
      </c>
      <c r="K488" s="69">
        <v>2.0999999999999999E-3</v>
      </c>
      <c r="L488" s="69">
        <v>2.2000000000000001E-3</v>
      </c>
      <c r="M488" s="69">
        <v>3.5000000000000001E-3</v>
      </c>
      <c r="N488" s="69">
        <v>1.9E-3</v>
      </c>
      <c r="O488" s="69">
        <v>8.0000000000000004E-4</v>
      </c>
      <c r="P488" s="26">
        <v>640</v>
      </c>
      <c r="Q488" s="26">
        <v>354</v>
      </c>
      <c r="R488" s="26">
        <v>48</v>
      </c>
      <c r="S488" s="26">
        <v>14</v>
      </c>
      <c r="T488" s="26">
        <v>208</v>
      </c>
      <c r="U488" s="26">
        <v>16</v>
      </c>
      <c r="V488" s="26">
        <v>1.75</v>
      </c>
      <c r="W488" s="67">
        <v>139578</v>
      </c>
      <c r="X488" s="67">
        <v>3072</v>
      </c>
      <c r="Y488" s="69">
        <v>2.3E-2</v>
      </c>
      <c r="Z488" s="78">
        <f t="shared" si="7"/>
        <v>279.6171875</v>
      </c>
    </row>
    <row r="489" spans="1:26" ht="15.75" x14ac:dyDescent="0.25">
      <c r="A489" s="42" t="s">
        <v>80</v>
      </c>
      <c r="B489" s="29" t="s">
        <v>269</v>
      </c>
      <c r="C489" s="29" t="s">
        <v>69</v>
      </c>
      <c r="D489" s="26" t="s">
        <v>1086</v>
      </c>
      <c r="E489" s="25" t="s">
        <v>1085</v>
      </c>
      <c r="F489" s="67">
        <v>280369</v>
      </c>
      <c r="G489" s="67">
        <v>187058</v>
      </c>
      <c r="H489" s="67">
        <v>18808</v>
      </c>
      <c r="I489" s="67">
        <v>74503</v>
      </c>
      <c r="J489" s="69">
        <v>2.2000000000000001E-3</v>
      </c>
      <c r="K489" s="69">
        <v>1.9E-3</v>
      </c>
      <c r="L489" s="69">
        <v>1.6000000000000001E-3</v>
      </c>
      <c r="M489" s="69">
        <v>1.1000000000000001E-3</v>
      </c>
      <c r="N489" s="69">
        <v>5.4000000000000003E-3</v>
      </c>
      <c r="O489" s="69">
        <v>1.6000000000000001E-3</v>
      </c>
      <c r="P489" s="26">
        <v>2316</v>
      </c>
      <c r="Q489" s="26">
        <v>849</v>
      </c>
      <c r="R489" s="26">
        <v>1151</v>
      </c>
      <c r="S489" s="26">
        <v>12</v>
      </c>
      <c r="T489" s="26">
        <v>280</v>
      </c>
      <c r="U489" s="26">
        <v>24</v>
      </c>
      <c r="V489" s="26">
        <v>6.33</v>
      </c>
      <c r="W489" s="67">
        <v>63930</v>
      </c>
      <c r="X489" s="67">
        <v>16460</v>
      </c>
      <c r="Y489" s="69">
        <v>0.34699999999999998</v>
      </c>
      <c r="Z489" s="78">
        <f t="shared" si="7"/>
        <v>121.05742659758204</v>
      </c>
    </row>
    <row r="490" spans="1:26" ht="15.75" x14ac:dyDescent="0.25">
      <c r="A490" s="42" t="s">
        <v>80</v>
      </c>
      <c r="B490" s="29" t="s">
        <v>269</v>
      </c>
      <c r="C490" s="29" t="s">
        <v>27</v>
      </c>
      <c r="D490" s="26" t="s">
        <v>271</v>
      </c>
      <c r="E490" s="32" t="s">
        <v>270</v>
      </c>
      <c r="F490" s="67">
        <v>208006</v>
      </c>
      <c r="G490" s="67">
        <v>148683</v>
      </c>
      <c r="H490" s="67">
        <v>15999</v>
      </c>
      <c r="I490" s="67">
        <v>43324</v>
      </c>
      <c r="J490" s="69">
        <v>1.6000000000000001E-3</v>
      </c>
      <c r="K490" s="69">
        <v>1.2999999999999999E-3</v>
      </c>
      <c r="L490" s="69">
        <v>2.7000000000000001E-3</v>
      </c>
      <c r="M490" s="69">
        <v>1.1999999999999999E-3</v>
      </c>
      <c r="N490" s="69">
        <v>3.5000000000000001E-3</v>
      </c>
      <c r="O490" s="69">
        <v>5.0000000000000001E-4</v>
      </c>
      <c r="P490" s="26">
        <v>3246</v>
      </c>
      <c r="Q490" s="26">
        <v>2536</v>
      </c>
      <c r="R490" s="26">
        <v>239</v>
      </c>
      <c r="S490" s="26">
        <v>25</v>
      </c>
      <c r="T490" s="26">
        <v>418</v>
      </c>
      <c r="U490" s="26">
        <v>28</v>
      </c>
      <c r="V490" s="26">
        <v>8.8699999999999992</v>
      </c>
      <c r="W490" s="67">
        <v>42586</v>
      </c>
      <c r="X490" s="26">
        <v>0</v>
      </c>
      <c r="Y490" s="73">
        <v>0</v>
      </c>
      <c r="Z490" s="78">
        <f t="shared" si="7"/>
        <v>64.080714725816392</v>
      </c>
    </row>
    <row r="491" spans="1:26" ht="15.75" x14ac:dyDescent="0.25">
      <c r="A491" s="42" t="s">
        <v>80</v>
      </c>
      <c r="B491" s="29" t="s">
        <v>269</v>
      </c>
      <c r="C491" s="29" t="s">
        <v>73</v>
      </c>
      <c r="D491" s="26" t="s">
        <v>845</v>
      </c>
      <c r="E491" s="25" t="s">
        <v>844</v>
      </c>
      <c r="F491" s="67">
        <v>67231</v>
      </c>
      <c r="G491" s="67">
        <v>43421</v>
      </c>
      <c r="H491" s="67">
        <v>2185</v>
      </c>
      <c r="I491" s="67">
        <v>21625</v>
      </c>
      <c r="J491" s="69">
        <v>6.9999999999999999E-4</v>
      </c>
      <c r="K491" s="69">
        <v>6.9999999999999999E-4</v>
      </c>
      <c r="L491" s="69">
        <v>2.0000000000000001E-4</v>
      </c>
      <c r="M491" s="69">
        <v>1E-4</v>
      </c>
      <c r="N491" s="69">
        <v>2.8999999999999998E-3</v>
      </c>
      <c r="O491" s="69">
        <v>4.0000000000000002E-4</v>
      </c>
      <c r="P491" s="26">
        <v>1108</v>
      </c>
      <c r="Q491" s="26">
        <v>1007</v>
      </c>
      <c r="R491" s="26">
        <v>30</v>
      </c>
      <c r="S491" s="26">
        <v>7</v>
      </c>
      <c r="T491" s="26">
        <v>43</v>
      </c>
      <c r="U491" s="26">
        <v>21</v>
      </c>
      <c r="V491" s="26">
        <v>3.03</v>
      </c>
      <c r="W491" s="67">
        <v>90208</v>
      </c>
      <c r="X491" s="67">
        <v>18020</v>
      </c>
      <c r="Y491" s="69">
        <v>0.25</v>
      </c>
      <c r="Z491" s="78">
        <f t="shared" si="7"/>
        <v>60.677797833935017</v>
      </c>
    </row>
    <row r="492" spans="1:26" ht="15.75" x14ac:dyDescent="0.25">
      <c r="A492" s="54" t="s">
        <v>80</v>
      </c>
      <c r="B492" s="23" t="s">
        <v>348</v>
      </c>
      <c r="C492" s="24" t="s">
        <v>349</v>
      </c>
      <c r="D492" s="26" t="s">
        <v>351</v>
      </c>
      <c r="E492" s="25" t="s">
        <v>350</v>
      </c>
      <c r="F492" s="67">
        <v>2193</v>
      </c>
      <c r="G492" s="67">
        <v>1682</v>
      </c>
      <c r="H492" s="26">
        <v>140</v>
      </c>
      <c r="I492" s="26">
        <v>371</v>
      </c>
      <c r="J492" s="69">
        <v>4.4999999999999997E-3</v>
      </c>
      <c r="K492" s="69">
        <v>5.7999999999999996E-3</v>
      </c>
      <c r="L492" s="69">
        <v>1.8E-3</v>
      </c>
      <c r="M492" s="69">
        <v>1.21E-2</v>
      </c>
      <c r="N492" s="69">
        <v>3.2000000000000002E-3</v>
      </c>
      <c r="O492" s="69">
        <v>9.7999999999999997E-3</v>
      </c>
      <c r="P492" s="26">
        <v>130</v>
      </c>
      <c r="Q492" s="26">
        <v>41</v>
      </c>
      <c r="R492" s="26">
        <v>38</v>
      </c>
      <c r="S492" s="26">
        <v>7</v>
      </c>
      <c r="T492" s="26">
        <v>43</v>
      </c>
      <c r="U492" s="26">
        <v>1</v>
      </c>
      <c r="V492" s="26">
        <v>0.36</v>
      </c>
      <c r="W492" s="67">
        <v>5176</v>
      </c>
      <c r="X492" s="67">
        <v>1941</v>
      </c>
      <c r="Y492" s="69">
        <v>0.6</v>
      </c>
      <c r="Z492" s="78">
        <f t="shared" si="7"/>
        <v>16.869230769230768</v>
      </c>
    </row>
    <row r="493" spans="1:26" ht="15.75" x14ac:dyDescent="0.25">
      <c r="A493" s="42" t="s">
        <v>80</v>
      </c>
      <c r="B493" s="29" t="s">
        <v>348</v>
      </c>
      <c r="C493" s="29" t="s">
        <v>27</v>
      </c>
      <c r="D493" s="26" t="s">
        <v>470</v>
      </c>
      <c r="E493" s="32" t="s">
        <v>469</v>
      </c>
      <c r="F493" s="67">
        <v>1300</v>
      </c>
      <c r="G493" s="26">
        <v>560</v>
      </c>
      <c r="H493" s="26">
        <v>81</v>
      </c>
      <c r="I493" s="26">
        <v>659</v>
      </c>
      <c r="J493" s="69">
        <v>1.1000000000000001E-3</v>
      </c>
      <c r="K493" s="69">
        <v>4.3E-3</v>
      </c>
      <c r="L493" s="69">
        <v>0</v>
      </c>
      <c r="M493" s="69">
        <v>5.0000000000000001E-4</v>
      </c>
      <c r="N493" s="69">
        <v>3.0000000000000001E-3</v>
      </c>
      <c r="O493" s="69">
        <v>0</v>
      </c>
      <c r="P493" s="26">
        <v>768</v>
      </c>
      <c r="Q493" s="26">
        <v>78</v>
      </c>
      <c r="R493" s="26">
        <v>9</v>
      </c>
      <c r="S493" s="26">
        <v>361</v>
      </c>
      <c r="T493" s="26">
        <v>269</v>
      </c>
      <c r="U493" s="26">
        <v>51</v>
      </c>
      <c r="V493" s="26">
        <v>2.1</v>
      </c>
      <c r="W493" s="26">
        <v>944</v>
      </c>
      <c r="X493" s="26">
        <v>0</v>
      </c>
      <c r="Y493" s="73">
        <v>0</v>
      </c>
      <c r="Z493" s="78">
        <f t="shared" si="7"/>
        <v>1.6927083333333333</v>
      </c>
    </row>
    <row r="494" spans="1:26" ht="15.75" x14ac:dyDescent="0.25">
      <c r="A494" s="54" t="s">
        <v>80</v>
      </c>
      <c r="B494" s="23" t="s">
        <v>528</v>
      </c>
      <c r="C494" s="23" t="s">
        <v>615</v>
      </c>
      <c r="D494" s="26" t="s">
        <v>617</v>
      </c>
      <c r="E494" s="25" t="s">
        <v>616</v>
      </c>
      <c r="F494" s="67">
        <v>5793391</v>
      </c>
      <c r="G494" s="67">
        <v>4946777</v>
      </c>
      <c r="H494" s="67">
        <v>391712</v>
      </c>
      <c r="I494" s="67">
        <v>454902</v>
      </c>
      <c r="J494" s="69">
        <v>1.3100000000000001E-2</v>
      </c>
      <c r="K494" s="69">
        <v>1.5599999999999999E-2</v>
      </c>
      <c r="L494" s="69">
        <v>0.01</v>
      </c>
      <c r="M494" s="69">
        <v>1.3899999999999999E-2</v>
      </c>
      <c r="N494" s="69">
        <v>1.2E-2</v>
      </c>
      <c r="O494" s="69">
        <v>1.18E-2</v>
      </c>
      <c r="P494" s="26">
        <v>401</v>
      </c>
      <c r="Q494" s="26">
        <v>257</v>
      </c>
      <c r="R494" s="26">
        <v>7</v>
      </c>
      <c r="S494" s="26">
        <v>12</v>
      </c>
      <c r="T494" s="26">
        <v>121</v>
      </c>
      <c r="U494" s="26">
        <v>4</v>
      </c>
      <c r="V494" s="26">
        <v>1.1000000000000001</v>
      </c>
      <c r="W494" s="67">
        <v>1194494</v>
      </c>
      <c r="X494" s="67">
        <v>369353</v>
      </c>
      <c r="Y494" s="69">
        <v>0.44800000000000001</v>
      </c>
      <c r="Z494" s="78">
        <f t="shared" si="7"/>
        <v>14447.359102244389</v>
      </c>
    </row>
    <row r="495" spans="1:26" ht="15.75" x14ac:dyDescent="0.25">
      <c r="A495" s="42" t="s">
        <v>80</v>
      </c>
      <c r="B495" s="29" t="s">
        <v>528</v>
      </c>
      <c r="C495" s="29" t="s">
        <v>27</v>
      </c>
      <c r="D495" s="26" t="s">
        <v>530</v>
      </c>
      <c r="E495" s="25" t="s">
        <v>529</v>
      </c>
      <c r="F495" s="67">
        <v>1122301</v>
      </c>
      <c r="G495" s="67">
        <v>909027</v>
      </c>
      <c r="H495" s="67">
        <v>64102</v>
      </c>
      <c r="I495" s="67">
        <v>149172</v>
      </c>
      <c r="J495" s="69">
        <v>3.7000000000000002E-3</v>
      </c>
      <c r="K495" s="69">
        <v>6.0000000000000001E-3</v>
      </c>
      <c r="L495" s="69">
        <v>5.1999999999999998E-3</v>
      </c>
      <c r="M495" s="69">
        <v>3.3999999999999998E-3</v>
      </c>
      <c r="N495" s="69">
        <v>7.1999999999999998E-3</v>
      </c>
      <c r="O495" s="69">
        <v>6.9999999999999999E-4</v>
      </c>
      <c r="P495" s="26">
        <v>1803</v>
      </c>
      <c r="Q495" s="26">
        <v>1020</v>
      </c>
      <c r="R495" s="26">
        <v>33</v>
      </c>
      <c r="S495" s="26">
        <v>8</v>
      </c>
      <c r="T495" s="26">
        <v>691</v>
      </c>
      <c r="U495" s="26">
        <v>51</v>
      </c>
      <c r="V495" s="26">
        <v>4.93</v>
      </c>
      <c r="W495" s="67">
        <v>200268</v>
      </c>
      <c r="X495" s="67">
        <v>128153</v>
      </c>
      <c r="Y495" s="69">
        <v>1.7769999999999999</v>
      </c>
      <c r="Z495" s="78">
        <f t="shared" si="7"/>
        <v>622.46311702717696</v>
      </c>
    </row>
    <row r="496" spans="1:26" ht="15.75" x14ac:dyDescent="0.25">
      <c r="A496" s="42" t="s">
        <v>80</v>
      </c>
      <c r="B496" s="29" t="s">
        <v>528</v>
      </c>
      <c r="C496" s="29" t="s">
        <v>73</v>
      </c>
      <c r="D496" s="26" t="s">
        <v>839</v>
      </c>
      <c r="E496" s="25" t="s">
        <v>838</v>
      </c>
      <c r="F496" s="67">
        <v>26492</v>
      </c>
      <c r="G496" s="67">
        <v>15342</v>
      </c>
      <c r="H496" s="26">
        <v>988</v>
      </c>
      <c r="I496" s="67">
        <v>10162</v>
      </c>
      <c r="J496" s="69">
        <v>1.9E-3</v>
      </c>
      <c r="K496" s="69">
        <v>1.6999999999999999E-3</v>
      </c>
      <c r="L496" s="69">
        <v>0</v>
      </c>
      <c r="M496" s="69">
        <v>0</v>
      </c>
      <c r="N496" s="69">
        <v>5.1999999999999998E-3</v>
      </c>
      <c r="O496" s="69">
        <v>1.2999999999999999E-3</v>
      </c>
      <c r="P496" s="26">
        <v>847</v>
      </c>
      <c r="Q496" s="26">
        <v>618</v>
      </c>
      <c r="R496" s="26">
        <v>88</v>
      </c>
      <c r="S496" s="26">
        <v>2</v>
      </c>
      <c r="T496" s="26">
        <v>90</v>
      </c>
      <c r="U496" s="26">
        <v>49</v>
      </c>
      <c r="V496" s="26">
        <v>2.31</v>
      </c>
      <c r="W496" s="67">
        <v>16013</v>
      </c>
      <c r="X496" s="26">
        <v>0</v>
      </c>
      <c r="Y496" s="73">
        <v>0</v>
      </c>
      <c r="Z496" s="78">
        <f t="shared" si="7"/>
        <v>31.277449822904369</v>
      </c>
    </row>
    <row r="497" spans="1:26" ht="15.75" x14ac:dyDescent="0.25">
      <c r="A497" s="22" t="s">
        <v>80</v>
      </c>
      <c r="B497" s="29" t="s">
        <v>731</v>
      </c>
      <c r="C497" s="29" t="s">
        <v>27</v>
      </c>
      <c r="D497" s="26" t="s">
        <v>1149</v>
      </c>
      <c r="E497" s="32" t="s">
        <v>1148</v>
      </c>
      <c r="F497" s="67">
        <v>9069</v>
      </c>
      <c r="G497" s="67">
        <v>4834</v>
      </c>
      <c r="H497" s="26">
        <v>550</v>
      </c>
      <c r="I497" s="67">
        <v>3685</v>
      </c>
      <c r="J497" s="69">
        <v>1.8E-3</v>
      </c>
      <c r="K497" s="69">
        <v>2E-3</v>
      </c>
      <c r="L497" s="69">
        <v>1.6000000000000001E-3</v>
      </c>
      <c r="M497" s="69">
        <v>2.9999999999999997E-4</v>
      </c>
      <c r="N497" s="69">
        <v>4.0000000000000002E-4</v>
      </c>
      <c r="O497" s="69">
        <v>1.2999999999999999E-3</v>
      </c>
      <c r="P497" s="26">
        <v>530</v>
      </c>
      <c r="Q497" s="26">
        <v>345</v>
      </c>
      <c r="R497" s="26">
        <v>90</v>
      </c>
      <c r="S497" s="26">
        <v>21</v>
      </c>
      <c r="T497" s="26">
        <v>24</v>
      </c>
      <c r="U497" s="26">
        <v>50</v>
      </c>
      <c r="V497" s="26">
        <v>1.45</v>
      </c>
      <c r="W497" s="67">
        <v>12116</v>
      </c>
      <c r="X497" s="67">
        <v>5016</v>
      </c>
      <c r="Y497" s="69">
        <v>0.70599999999999996</v>
      </c>
      <c r="Z497" s="78">
        <f t="shared" si="7"/>
        <v>17.111320754716981</v>
      </c>
    </row>
    <row r="498" spans="1:26" ht="15.75" x14ac:dyDescent="0.25">
      <c r="A498" s="42" t="s">
        <v>80</v>
      </c>
      <c r="B498" s="29" t="s">
        <v>731</v>
      </c>
      <c r="C498" s="34" t="s">
        <v>73</v>
      </c>
      <c r="D498" s="26" t="s">
        <v>733</v>
      </c>
      <c r="E498" s="32" t="s">
        <v>732</v>
      </c>
      <c r="F498" s="67">
        <v>1721</v>
      </c>
      <c r="G498" s="67">
        <v>1010</v>
      </c>
      <c r="H498" s="26">
        <v>32</v>
      </c>
      <c r="I498" s="26">
        <v>679</v>
      </c>
      <c r="J498" s="69">
        <v>3.5000000000000001E-3</v>
      </c>
      <c r="K498" s="69">
        <v>0</v>
      </c>
      <c r="L498" s="69">
        <v>0</v>
      </c>
      <c r="M498" s="69">
        <v>0</v>
      </c>
      <c r="N498" s="69">
        <v>0</v>
      </c>
      <c r="O498" s="69">
        <v>8.3999999999999995E-3</v>
      </c>
      <c r="P498" s="26">
        <v>92</v>
      </c>
      <c r="Q498" s="26">
        <v>70</v>
      </c>
      <c r="R498" s="26">
        <v>13</v>
      </c>
      <c r="S498" s="26">
        <v>4</v>
      </c>
      <c r="T498" s="26">
        <v>3</v>
      </c>
      <c r="U498" s="26">
        <v>2</v>
      </c>
      <c r="V498" s="26">
        <v>0.25</v>
      </c>
      <c r="W498" s="67">
        <v>5103</v>
      </c>
      <c r="X498" s="26">
        <v>0</v>
      </c>
      <c r="Y498" s="73">
        <v>0</v>
      </c>
      <c r="Z498" s="78">
        <f t="shared" si="7"/>
        <v>18.706521739130434</v>
      </c>
    </row>
    <row r="499" spans="1:26" ht="15.75" x14ac:dyDescent="0.25">
      <c r="A499" s="42" t="s">
        <v>80</v>
      </c>
      <c r="B499" s="30" t="s">
        <v>248</v>
      </c>
      <c r="C499" s="30" t="s">
        <v>633</v>
      </c>
      <c r="D499" s="26" t="s">
        <v>635</v>
      </c>
      <c r="E499" s="25" t="s">
        <v>634</v>
      </c>
      <c r="F499" s="67">
        <v>1107972</v>
      </c>
      <c r="G499" s="67">
        <v>779915</v>
      </c>
      <c r="H499" s="67">
        <v>130154</v>
      </c>
      <c r="I499" s="67">
        <v>197903</v>
      </c>
      <c r="J499" s="69">
        <v>6.8999999999999999E-3</v>
      </c>
      <c r="K499" s="69">
        <v>6.3E-3</v>
      </c>
      <c r="L499" s="69">
        <v>3.8E-3</v>
      </c>
      <c r="M499" s="69">
        <v>7.6E-3</v>
      </c>
      <c r="N499" s="69">
        <v>6.8999999999999999E-3</v>
      </c>
      <c r="O499" s="69">
        <v>3.0999999999999999E-3</v>
      </c>
      <c r="P499" s="26">
        <v>1059</v>
      </c>
      <c r="Q499" s="26">
        <v>692</v>
      </c>
      <c r="R499" s="26">
        <v>65</v>
      </c>
      <c r="S499" s="26">
        <v>42</v>
      </c>
      <c r="T499" s="26">
        <v>247</v>
      </c>
      <c r="U499" s="26">
        <v>13</v>
      </c>
      <c r="V499" s="26">
        <v>2.89</v>
      </c>
      <c r="W499" s="67">
        <v>203602</v>
      </c>
      <c r="X499" s="67">
        <v>77734</v>
      </c>
      <c r="Y499" s="69">
        <v>0.61799999999999999</v>
      </c>
      <c r="Z499" s="78">
        <f t="shared" si="7"/>
        <v>1046.2436260623228</v>
      </c>
    </row>
    <row r="500" spans="1:26" ht="15.75" x14ac:dyDescent="0.25">
      <c r="A500" s="42" t="s">
        <v>80</v>
      </c>
      <c r="B500" s="29" t="s">
        <v>248</v>
      </c>
      <c r="C500" s="29" t="s">
        <v>69</v>
      </c>
      <c r="D500" s="26" t="s">
        <v>250</v>
      </c>
      <c r="E500" s="25" t="s">
        <v>249</v>
      </c>
      <c r="F500" s="67">
        <v>423426</v>
      </c>
      <c r="G500" s="67">
        <v>284773</v>
      </c>
      <c r="H500" s="67">
        <v>44396</v>
      </c>
      <c r="I500" s="67">
        <v>94257</v>
      </c>
      <c r="J500" s="69">
        <v>2.3999999999999998E-3</v>
      </c>
      <c r="K500" s="69">
        <v>2.3999999999999998E-3</v>
      </c>
      <c r="L500" s="69">
        <v>0</v>
      </c>
      <c r="M500" s="69">
        <v>0</v>
      </c>
      <c r="N500" s="69">
        <v>3.0000000000000001E-3</v>
      </c>
      <c r="O500" s="69">
        <v>8.9999999999999998E-4</v>
      </c>
      <c r="P500" s="26">
        <v>3528</v>
      </c>
      <c r="Q500" s="26">
        <v>3132</v>
      </c>
      <c r="R500" s="26">
        <v>49</v>
      </c>
      <c r="S500" s="26">
        <v>29</v>
      </c>
      <c r="T500" s="26">
        <v>291</v>
      </c>
      <c r="U500" s="26">
        <v>27</v>
      </c>
      <c r="V500" s="26">
        <v>9.64</v>
      </c>
      <c r="W500" s="67">
        <v>49767</v>
      </c>
      <c r="X500" s="26">
        <v>0</v>
      </c>
      <c r="Y500" s="73">
        <v>0</v>
      </c>
      <c r="Z500" s="78">
        <f t="shared" si="7"/>
        <v>120.01870748299319</v>
      </c>
    </row>
    <row r="501" spans="1:26" ht="15.75" x14ac:dyDescent="0.25">
      <c r="A501" s="54" t="s">
        <v>80</v>
      </c>
      <c r="B501" s="23" t="s">
        <v>248</v>
      </c>
      <c r="C501" s="23" t="s">
        <v>69</v>
      </c>
      <c r="D501" s="26" t="s">
        <v>402</v>
      </c>
      <c r="E501" s="32" t="s">
        <v>401</v>
      </c>
      <c r="F501" s="67">
        <v>315291</v>
      </c>
      <c r="G501" s="67">
        <v>178060</v>
      </c>
      <c r="H501" s="67">
        <v>58763</v>
      </c>
      <c r="I501" s="67">
        <v>78468</v>
      </c>
      <c r="J501" s="69">
        <v>1E-3</v>
      </c>
      <c r="K501" s="69">
        <v>1.1000000000000001E-3</v>
      </c>
      <c r="L501" s="69">
        <v>0</v>
      </c>
      <c r="M501" s="69">
        <v>0</v>
      </c>
      <c r="N501" s="69">
        <v>0</v>
      </c>
      <c r="O501" s="69">
        <v>5.9999999999999995E-4</v>
      </c>
      <c r="P501" s="26">
        <v>8349</v>
      </c>
      <c r="Q501" s="26">
        <v>7561</v>
      </c>
      <c r="R501" s="26">
        <v>30</v>
      </c>
      <c r="S501" s="26">
        <v>98</v>
      </c>
      <c r="T501" s="26">
        <v>630</v>
      </c>
      <c r="U501" s="26">
        <v>30</v>
      </c>
      <c r="V501" s="26">
        <v>22.81</v>
      </c>
      <c r="W501" s="67">
        <v>35340</v>
      </c>
      <c r="X501" s="26">
        <v>0</v>
      </c>
      <c r="Y501" s="73">
        <v>0</v>
      </c>
      <c r="Z501" s="78">
        <f t="shared" si="7"/>
        <v>37.763923823212359</v>
      </c>
    </row>
    <row r="502" spans="1:26" ht="15.75" x14ac:dyDescent="0.25">
      <c r="A502" s="42" t="s">
        <v>80</v>
      </c>
      <c r="B502" s="29" t="s">
        <v>248</v>
      </c>
      <c r="C502" s="29" t="s">
        <v>27</v>
      </c>
      <c r="D502" s="26" t="s">
        <v>273</v>
      </c>
      <c r="E502" s="32" t="s">
        <v>272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 t="s">
        <v>43</v>
      </c>
      <c r="L502" s="26" t="s">
        <v>43</v>
      </c>
      <c r="M502" s="26" t="s">
        <v>43</v>
      </c>
      <c r="N502" s="26" t="s">
        <v>43</v>
      </c>
      <c r="O502" s="26" t="s">
        <v>43</v>
      </c>
      <c r="P502" s="26" t="s">
        <v>44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67">
        <v>2533</v>
      </c>
      <c r="X502" s="26">
        <v>0</v>
      </c>
      <c r="Y502" s="73">
        <v>0</v>
      </c>
      <c r="Z502" s="78" t="e">
        <f t="shared" si="7"/>
        <v>#VALUE!</v>
      </c>
    </row>
    <row r="503" spans="1:26" ht="15.75" x14ac:dyDescent="0.25">
      <c r="A503" s="42" t="s">
        <v>80</v>
      </c>
      <c r="B503" s="30" t="s">
        <v>248</v>
      </c>
      <c r="C503" s="29" t="s">
        <v>73</v>
      </c>
      <c r="D503" s="26" t="s">
        <v>1235</v>
      </c>
      <c r="E503" s="25" t="s">
        <v>1234</v>
      </c>
      <c r="F503" s="67">
        <v>16654</v>
      </c>
      <c r="G503" s="67">
        <v>12717</v>
      </c>
      <c r="H503" s="26">
        <v>433</v>
      </c>
      <c r="I503" s="67">
        <v>3504</v>
      </c>
      <c r="J503" s="69">
        <v>1.2999999999999999E-3</v>
      </c>
      <c r="K503" s="69">
        <v>1.5E-3</v>
      </c>
      <c r="L503" s="69">
        <v>8.9999999999999998E-4</v>
      </c>
      <c r="M503" s="69">
        <v>1.2999999999999999E-3</v>
      </c>
      <c r="N503" s="69">
        <v>8.0000000000000004E-4</v>
      </c>
      <c r="O503" s="69">
        <v>8.0000000000000004E-4</v>
      </c>
      <c r="P503" s="26">
        <v>1869</v>
      </c>
      <c r="Q503" s="26">
        <v>1643</v>
      </c>
      <c r="R503" s="26">
        <v>65</v>
      </c>
      <c r="S503" s="26">
        <v>66</v>
      </c>
      <c r="T503" s="26">
        <v>77</v>
      </c>
      <c r="U503" s="26">
        <v>18</v>
      </c>
      <c r="V503" s="26">
        <v>5.1100000000000003</v>
      </c>
      <c r="W503" s="67">
        <v>6071</v>
      </c>
      <c r="X503" s="26">
        <v>0</v>
      </c>
      <c r="Y503" s="73">
        <v>0</v>
      </c>
      <c r="Z503" s="78">
        <f t="shared" si="7"/>
        <v>8.9106474050294278</v>
      </c>
    </row>
    <row r="504" spans="1:26" ht="15.75" x14ac:dyDescent="0.25">
      <c r="A504" s="42" t="s">
        <v>80</v>
      </c>
      <c r="B504" s="29" t="s">
        <v>105</v>
      </c>
      <c r="C504" s="30" t="s">
        <v>106</v>
      </c>
      <c r="D504" s="26" t="s">
        <v>108</v>
      </c>
      <c r="E504" s="32" t="s">
        <v>107</v>
      </c>
      <c r="F504" s="67">
        <v>3565045</v>
      </c>
      <c r="G504" s="67">
        <v>2892251</v>
      </c>
      <c r="H504" s="67">
        <v>188185</v>
      </c>
      <c r="I504" s="67">
        <v>484609</v>
      </c>
      <c r="J504" s="69">
        <v>1.2200000000000001E-2</v>
      </c>
      <c r="K504" s="69">
        <v>1.43E-2</v>
      </c>
      <c r="L504" s="69">
        <v>4.4000000000000003E-3</v>
      </c>
      <c r="M504" s="69">
        <v>1.49E-2</v>
      </c>
      <c r="N504" s="69">
        <v>1.17E-2</v>
      </c>
      <c r="O504" s="69">
        <v>3.8E-3</v>
      </c>
      <c r="P504" s="26">
        <v>1733</v>
      </c>
      <c r="Q504" s="26">
        <v>1069</v>
      </c>
      <c r="R504" s="26">
        <v>301</v>
      </c>
      <c r="S504" s="26">
        <v>45</v>
      </c>
      <c r="T504" s="26">
        <v>299</v>
      </c>
      <c r="U504" s="26">
        <v>19</v>
      </c>
      <c r="V504" s="26">
        <v>4.7300000000000004</v>
      </c>
      <c r="W504" s="67">
        <v>200495</v>
      </c>
      <c r="X504" s="26">
        <v>0</v>
      </c>
      <c r="Y504" s="73">
        <v>0</v>
      </c>
      <c r="Z504" s="78">
        <f t="shared" si="7"/>
        <v>2057.1523369878823</v>
      </c>
    </row>
    <row r="505" spans="1:26" ht="15.75" x14ac:dyDescent="0.25">
      <c r="A505" s="42" t="s">
        <v>80</v>
      </c>
      <c r="B505" s="29" t="s">
        <v>105</v>
      </c>
      <c r="C505" s="29" t="s">
        <v>27</v>
      </c>
      <c r="D505" s="26" t="s">
        <v>602</v>
      </c>
      <c r="E505" s="25" t="s">
        <v>601</v>
      </c>
      <c r="F505" s="67">
        <v>71430</v>
      </c>
      <c r="G505" s="67">
        <v>53586</v>
      </c>
      <c r="H505" s="67">
        <v>3473</v>
      </c>
      <c r="I505" s="67">
        <v>14371</v>
      </c>
      <c r="J505" s="69">
        <v>2.8E-3</v>
      </c>
      <c r="K505" s="69">
        <v>3.0000000000000001E-3</v>
      </c>
      <c r="L505" s="69">
        <v>1.9E-3</v>
      </c>
      <c r="M505" s="69">
        <v>0</v>
      </c>
      <c r="N505" s="69">
        <v>4.4000000000000003E-3</v>
      </c>
      <c r="O505" s="69">
        <v>4.0000000000000002E-4</v>
      </c>
      <c r="P505" s="26">
        <v>797</v>
      </c>
      <c r="Q505" s="26">
        <v>412</v>
      </c>
      <c r="R505" s="26">
        <v>237</v>
      </c>
      <c r="S505" s="26">
        <v>17</v>
      </c>
      <c r="T505" s="26">
        <v>119</v>
      </c>
      <c r="U505" s="26">
        <v>12</v>
      </c>
      <c r="V505" s="26">
        <v>2.1800000000000002</v>
      </c>
      <c r="W505" s="67">
        <v>32236</v>
      </c>
      <c r="X505" s="26">
        <v>0</v>
      </c>
      <c r="Y505" s="73">
        <v>0</v>
      </c>
      <c r="Z505" s="78">
        <f t="shared" si="7"/>
        <v>89.623588456712667</v>
      </c>
    </row>
    <row r="506" spans="1:26" ht="15.75" x14ac:dyDescent="0.25">
      <c r="A506" s="42" t="s">
        <v>80</v>
      </c>
      <c r="B506" s="29" t="s">
        <v>394</v>
      </c>
      <c r="C506" s="30" t="s">
        <v>395</v>
      </c>
      <c r="D506" s="26" t="s">
        <v>397</v>
      </c>
      <c r="E506" s="25" t="s">
        <v>396</v>
      </c>
      <c r="F506" s="67">
        <v>9769541</v>
      </c>
      <c r="G506" s="67">
        <v>7684277</v>
      </c>
      <c r="H506" s="67">
        <v>1121585</v>
      </c>
      <c r="I506" s="67">
        <v>963679</v>
      </c>
      <c r="J506" s="69">
        <v>1.6999999999999999E-3</v>
      </c>
      <c r="K506" s="69">
        <v>1.8E-3</v>
      </c>
      <c r="L506" s="69">
        <v>8.0000000000000004E-4</v>
      </c>
      <c r="M506" s="69">
        <v>7.9000000000000008E-3</v>
      </c>
      <c r="N506" s="69">
        <v>1.4E-3</v>
      </c>
      <c r="O506" s="69">
        <v>8.9999999999999998E-4</v>
      </c>
      <c r="P506" s="26">
        <v>1222</v>
      </c>
      <c r="Q506" s="26">
        <v>761</v>
      </c>
      <c r="R506" s="26">
        <v>10</v>
      </c>
      <c r="S506" s="26">
        <v>12</v>
      </c>
      <c r="T506" s="26">
        <v>428</v>
      </c>
      <c r="U506" s="26">
        <v>11</v>
      </c>
      <c r="V506" s="26">
        <v>3.34</v>
      </c>
      <c r="W506" s="67">
        <v>4972256</v>
      </c>
      <c r="X506" s="67">
        <v>468310</v>
      </c>
      <c r="Y506" s="69">
        <v>0.104</v>
      </c>
      <c r="Z506" s="78">
        <f t="shared" si="7"/>
        <v>7994.7144026186579</v>
      </c>
    </row>
    <row r="507" spans="1:26" ht="15.75" x14ac:dyDescent="0.25">
      <c r="A507" s="42" t="s">
        <v>80</v>
      </c>
      <c r="B507" s="29" t="s">
        <v>394</v>
      </c>
      <c r="C507" s="29" t="s">
        <v>69</v>
      </c>
      <c r="D507" s="26" t="s">
        <v>1088</v>
      </c>
      <c r="E507" s="25" t="s">
        <v>1087</v>
      </c>
      <c r="F507" s="67">
        <v>4274159</v>
      </c>
      <c r="G507" s="67">
        <v>3436140</v>
      </c>
      <c r="H507" s="67">
        <v>116627</v>
      </c>
      <c r="I507" s="67">
        <v>721392</v>
      </c>
      <c r="J507" s="69">
        <v>8.9999999999999998E-4</v>
      </c>
      <c r="K507" s="69">
        <v>1.1000000000000001E-3</v>
      </c>
      <c r="L507" s="69">
        <v>6.9999999999999999E-4</v>
      </c>
      <c r="M507" s="69">
        <v>6.9999999999999999E-4</v>
      </c>
      <c r="N507" s="69">
        <v>1E-3</v>
      </c>
      <c r="O507" s="69">
        <v>5.0000000000000001E-4</v>
      </c>
      <c r="P507" s="26">
        <v>5183</v>
      </c>
      <c r="Q507" s="26">
        <v>2430</v>
      </c>
      <c r="R507" s="26">
        <v>1304</v>
      </c>
      <c r="S507" s="26">
        <v>6</v>
      </c>
      <c r="T507" s="26">
        <v>1360</v>
      </c>
      <c r="U507" s="26">
        <v>83</v>
      </c>
      <c r="V507" s="26">
        <v>14.16</v>
      </c>
      <c r="W507" s="67">
        <v>962522</v>
      </c>
      <c r="X507" s="67">
        <v>185935</v>
      </c>
      <c r="Y507" s="69">
        <v>0.23899999999999999</v>
      </c>
      <c r="Z507" s="78">
        <f t="shared" si="7"/>
        <v>824.64962377001734</v>
      </c>
    </row>
    <row r="508" spans="1:26" ht="15.75" x14ac:dyDescent="0.25">
      <c r="A508" s="42" t="s">
        <v>80</v>
      </c>
      <c r="B508" s="29" t="s">
        <v>394</v>
      </c>
      <c r="C508" s="29" t="s">
        <v>27</v>
      </c>
      <c r="D508" s="26" t="s">
        <v>482</v>
      </c>
      <c r="E508" s="25" t="s">
        <v>481</v>
      </c>
      <c r="F508" s="67">
        <v>1116766</v>
      </c>
      <c r="G508" s="67">
        <v>339508</v>
      </c>
      <c r="H508" s="67">
        <v>19478</v>
      </c>
      <c r="I508" s="67">
        <v>757780</v>
      </c>
      <c r="J508" s="69">
        <v>2E-3</v>
      </c>
      <c r="K508" s="69">
        <v>1.2999999999999999E-3</v>
      </c>
      <c r="L508" s="69">
        <v>8.0000000000000004E-4</v>
      </c>
      <c r="M508" s="69">
        <v>1E-4</v>
      </c>
      <c r="N508" s="69">
        <v>1.6400000000000001E-2</v>
      </c>
      <c r="O508" s="69">
        <v>5.0000000000000001E-4</v>
      </c>
      <c r="P508" s="26">
        <v>2992</v>
      </c>
      <c r="Q508" s="26">
        <v>1723</v>
      </c>
      <c r="R508" s="26">
        <v>710</v>
      </c>
      <c r="S508" s="26">
        <v>8</v>
      </c>
      <c r="T508" s="26">
        <v>512</v>
      </c>
      <c r="U508" s="26">
        <v>39</v>
      </c>
      <c r="V508" s="26">
        <v>8.17</v>
      </c>
      <c r="W508" s="67">
        <v>239920</v>
      </c>
      <c r="X508" s="67">
        <v>139956</v>
      </c>
      <c r="Y508" s="69">
        <v>1.4</v>
      </c>
      <c r="Z508" s="78">
        <f t="shared" si="7"/>
        <v>373.25066844919786</v>
      </c>
    </row>
    <row r="509" spans="1:26" ht="15.75" x14ac:dyDescent="0.25">
      <c r="A509" s="42" t="s">
        <v>80</v>
      </c>
      <c r="B509" s="29" t="s">
        <v>394</v>
      </c>
      <c r="C509" s="29" t="s">
        <v>73</v>
      </c>
      <c r="D509" s="26" t="s">
        <v>1256</v>
      </c>
      <c r="E509" s="25" t="s">
        <v>1255</v>
      </c>
      <c r="F509" s="67">
        <v>278103</v>
      </c>
      <c r="G509" s="67">
        <v>157836</v>
      </c>
      <c r="H509" s="67">
        <v>12710</v>
      </c>
      <c r="I509" s="67">
        <v>107557</v>
      </c>
      <c r="J509" s="69">
        <v>8.9999999999999998E-4</v>
      </c>
      <c r="K509" s="69">
        <v>1.1999999999999999E-3</v>
      </c>
      <c r="L509" s="69">
        <v>5.9999999999999995E-4</v>
      </c>
      <c r="M509" s="69">
        <v>5.0000000000000001E-4</v>
      </c>
      <c r="N509" s="69">
        <v>4.0000000000000002E-4</v>
      </c>
      <c r="O509" s="69">
        <v>6.9999999999999999E-4</v>
      </c>
      <c r="P509" s="26">
        <v>625</v>
      </c>
      <c r="Q509" s="26">
        <v>392</v>
      </c>
      <c r="R509" s="26">
        <v>52</v>
      </c>
      <c r="S509" s="26">
        <v>5</v>
      </c>
      <c r="T509" s="26">
        <v>152</v>
      </c>
      <c r="U509" s="26">
        <v>24</v>
      </c>
      <c r="V509" s="26">
        <v>1.71</v>
      </c>
      <c r="W509" s="67">
        <v>560314</v>
      </c>
      <c r="X509" s="67">
        <v>159778</v>
      </c>
      <c r="Y509" s="69">
        <v>0.39900000000000002</v>
      </c>
      <c r="Z509" s="78">
        <f t="shared" si="7"/>
        <v>444.96480000000003</v>
      </c>
    </row>
    <row r="510" spans="1:26" ht="15.75" x14ac:dyDescent="0.25">
      <c r="A510" s="42" t="s">
        <v>80</v>
      </c>
      <c r="B510" s="29" t="s">
        <v>240</v>
      </c>
      <c r="C510" s="30" t="s">
        <v>1368</v>
      </c>
      <c r="D510" s="26" t="s">
        <v>1370</v>
      </c>
      <c r="E510" s="25" t="s">
        <v>1369</v>
      </c>
      <c r="F510" s="67">
        <v>325326</v>
      </c>
      <c r="G510" s="67">
        <v>207185</v>
      </c>
      <c r="H510" s="67">
        <v>30734</v>
      </c>
      <c r="I510" s="67">
        <v>87407</v>
      </c>
      <c r="J510" s="69">
        <v>3.0000000000000001E-3</v>
      </c>
      <c r="K510" s="69">
        <v>2.5999999999999999E-3</v>
      </c>
      <c r="L510" s="26" t="s">
        <v>43</v>
      </c>
      <c r="M510" s="26" t="s">
        <v>43</v>
      </c>
      <c r="N510" s="69">
        <v>3.8E-3</v>
      </c>
      <c r="O510" s="26" t="s">
        <v>43</v>
      </c>
      <c r="P510" s="26">
        <v>396</v>
      </c>
      <c r="Q510" s="26">
        <v>248</v>
      </c>
      <c r="R510" s="26">
        <v>0</v>
      </c>
      <c r="S510" s="26">
        <v>0</v>
      </c>
      <c r="T510" s="26">
        <v>148</v>
      </c>
      <c r="U510" s="26">
        <v>0</v>
      </c>
      <c r="V510" s="26">
        <v>1.08</v>
      </c>
      <c r="W510" s="67">
        <v>281756</v>
      </c>
      <c r="X510" s="67">
        <v>19408</v>
      </c>
      <c r="Y510" s="69">
        <v>7.3999999999999996E-2</v>
      </c>
      <c r="Z510" s="78">
        <f t="shared" si="7"/>
        <v>821.530303030303</v>
      </c>
    </row>
    <row r="511" spans="1:26" ht="15.75" x14ac:dyDescent="0.25">
      <c r="A511" s="42" t="s">
        <v>80</v>
      </c>
      <c r="B511" s="29" t="s">
        <v>240</v>
      </c>
      <c r="C511" s="30" t="s">
        <v>69</v>
      </c>
      <c r="D511" s="26" t="s">
        <v>1082</v>
      </c>
      <c r="E511" s="25" t="s">
        <v>1081</v>
      </c>
      <c r="F511" s="67">
        <v>59293</v>
      </c>
      <c r="G511" s="67">
        <v>39178</v>
      </c>
      <c r="H511" s="67">
        <v>1615</v>
      </c>
      <c r="I511" s="67">
        <v>18500</v>
      </c>
      <c r="J511" s="69">
        <v>1E-3</v>
      </c>
      <c r="K511" s="69">
        <v>1E-3</v>
      </c>
      <c r="L511" s="69">
        <v>0</v>
      </c>
      <c r="M511" s="69">
        <v>0</v>
      </c>
      <c r="N511" s="69">
        <v>1.1999999999999999E-3</v>
      </c>
      <c r="O511" s="69">
        <v>6.9999999999999999E-4</v>
      </c>
      <c r="P511" s="26">
        <v>2852</v>
      </c>
      <c r="Q511" s="26">
        <v>1714</v>
      </c>
      <c r="R511" s="26">
        <v>122</v>
      </c>
      <c r="S511" s="26">
        <v>2</v>
      </c>
      <c r="T511" s="26">
        <v>1004</v>
      </c>
      <c r="U511" s="26">
        <v>10</v>
      </c>
      <c r="V511" s="26">
        <v>7.79</v>
      </c>
      <c r="W511" s="67">
        <v>19540</v>
      </c>
      <c r="X511" s="26">
        <v>0</v>
      </c>
      <c r="Y511" s="73">
        <v>0</v>
      </c>
      <c r="Z511" s="78">
        <f t="shared" si="7"/>
        <v>20.789971949509116</v>
      </c>
    </row>
    <row r="512" spans="1:26" ht="15.75" x14ac:dyDescent="0.25">
      <c r="A512" s="54" t="s">
        <v>80</v>
      </c>
      <c r="B512" s="29" t="s">
        <v>240</v>
      </c>
      <c r="C512" s="30" t="s">
        <v>69</v>
      </c>
      <c r="D512" s="26" t="s">
        <v>1531</v>
      </c>
      <c r="E512" s="32" t="s">
        <v>1530</v>
      </c>
      <c r="F512" s="26">
        <v>183</v>
      </c>
      <c r="G512" s="26">
        <v>124</v>
      </c>
      <c r="H512" s="26">
        <v>34</v>
      </c>
      <c r="I512" s="26">
        <v>25</v>
      </c>
      <c r="J512" s="69">
        <v>2.8E-3</v>
      </c>
      <c r="K512" s="69">
        <v>3.5999999999999999E-3</v>
      </c>
      <c r="L512" s="69">
        <v>0</v>
      </c>
      <c r="M512" s="26" t="s">
        <v>43</v>
      </c>
      <c r="N512" s="69">
        <v>0</v>
      </c>
      <c r="O512" s="26" t="s">
        <v>43</v>
      </c>
      <c r="P512" s="26">
        <v>17</v>
      </c>
      <c r="Q512" s="26">
        <v>10</v>
      </c>
      <c r="R512" s="26">
        <v>1</v>
      </c>
      <c r="S512" s="26">
        <v>0</v>
      </c>
      <c r="T512" s="26">
        <v>6</v>
      </c>
      <c r="U512" s="26">
        <v>0</v>
      </c>
      <c r="V512" s="26">
        <v>0.05</v>
      </c>
      <c r="W512" s="67">
        <v>3602</v>
      </c>
      <c r="X512" s="26">
        <v>0</v>
      </c>
      <c r="Y512" s="73">
        <v>0</v>
      </c>
      <c r="Z512" s="78">
        <f t="shared" si="7"/>
        <v>10.764705882352942</v>
      </c>
    </row>
    <row r="513" spans="1:26" ht="15.75" x14ac:dyDescent="0.25">
      <c r="A513" s="42" t="s">
        <v>80</v>
      </c>
      <c r="B513" s="29" t="s">
        <v>240</v>
      </c>
      <c r="C513" s="29" t="s">
        <v>27</v>
      </c>
      <c r="D513" s="26" t="s">
        <v>1045</v>
      </c>
      <c r="E513" s="32" t="s">
        <v>1044</v>
      </c>
      <c r="F513" s="26">
        <v>297</v>
      </c>
      <c r="G513" s="26">
        <v>95</v>
      </c>
      <c r="H513" s="26">
        <v>4</v>
      </c>
      <c r="I513" s="26">
        <v>198</v>
      </c>
      <c r="J513" s="69">
        <v>4.2500000000000003E-2</v>
      </c>
      <c r="K513" s="69">
        <v>0</v>
      </c>
      <c r="L513" s="69">
        <v>0</v>
      </c>
      <c r="M513" s="26" t="s">
        <v>43</v>
      </c>
      <c r="N513" s="69">
        <v>5.8599999999999999E-2</v>
      </c>
      <c r="O513" s="69">
        <v>1.4200000000000001E-2</v>
      </c>
      <c r="P513" s="26">
        <v>31</v>
      </c>
      <c r="Q513" s="26">
        <v>7</v>
      </c>
      <c r="R513" s="26">
        <v>1</v>
      </c>
      <c r="S513" s="26">
        <v>0</v>
      </c>
      <c r="T513" s="26">
        <v>21</v>
      </c>
      <c r="U513" s="26">
        <v>2</v>
      </c>
      <c r="V513" s="26">
        <v>0.08</v>
      </c>
      <c r="W513" s="26">
        <v>212</v>
      </c>
      <c r="X513" s="26">
        <v>0</v>
      </c>
      <c r="Y513" s="73">
        <v>0</v>
      </c>
      <c r="Z513" s="78">
        <f t="shared" si="7"/>
        <v>9.5806451612903221</v>
      </c>
    </row>
    <row r="514" spans="1:26" ht="15.75" x14ac:dyDescent="0.25">
      <c r="A514" s="42" t="s">
        <v>80</v>
      </c>
      <c r="B514" s="29" t="s">
        <v>240</v>
      </c>
      <c r="C514" s="30" t="s">
        <v>1468</v>
      </c>
      <c r="D514" s="26" t="s">
        <v>1470</v>
      </c>
      <c r="E514" s="32" t="s">
        <v>1469</v>
      </c>
      <c r="F514" s="67">
        <v>2670</v>
      </c>
      <c r="G514" s="67">
        <v>2213</v>
      </c>
      <c r="H514" s="26">
        <v>208</v>
      </c>
      <c r="I514" s="26">
        <v>249</v>
      </c>
      <c r="J514" s="69">
        <v>2.7000000000000001E-3</v>
      </c>
      <c r="K514" s="69">
        <v>3.0000000000000001E-3</v>
      </c>
      <c r="L514" s="69">
        <v>0</v>
      </c>
      <c r="M514" s="26" t="s">
        <v>43</v>
      </c>
      <c r="N514" s="69">
        <v>0</v>
      </c>
      <c r="O514" s="69">
        <v>8.9999999999999998E-4</v>
      </c>
      <c r="P514" s="26">
        <v>66</v>
      </c>
      <c r="Q514" s="26">
        <v>50</v>
      </c>
      <c r="R514" s="26">
        <v>3</v>
      </c>
      <c r="S514" s="26">
        <v>0</v>
      </c>
      <c r="T514" s="26">
        <v>9</v>
      </c>
      <c r="U514" s="26">
        <v>4</v>
      </c>
      <c r="V514" s="26">
        <v>0.18</v>
      </c>
      <c r="W514" s="67">
        <v>14584</v>
      </c>
      <c r="X514" s="26">
        <v>0</v>
      </c>
      <c r="Y514" s="73">
        <v>0</v>
      </c>
      <c r="Z514" s="78">
        <f t="shared" si="7"/>
        <v>40.454545454545453</v>
      </c>
    </row>
    <row r="515" spans="1:26" ht="15.75" x14ac:dyDescent="0.25">
      <c r="A515" s="42" t="s">
        <v>80</v>
      </c>
      <c r="B515" s="29" t="s">
        <v>240</v>
      </c>
      <c r="C515" s="29" t="s">
        <v>73</v>
      </c>
      <c r="D515" s="26" t="s">
        <v>242</v>
      </c>
      <c r="E515" s="25" t="s">
        <v>241</v>
      </c>
      <c r="F515" s="67">
        <v>15076</v>
      </c>
      <c r="G515" s="67">
        <v>10431</v>
      </c>
      <c r="H515" s="26">
        <v>414</v>
      </c>
      <c r="I515" s="67">
        <v>4231</v>
      </c>
      <c r="J515" s="69">
        <v>3.5000000000000001E-3</v>
      </c>
      <c r="K515" s="69">
        <v>3.3999999999999998E-3</v>
      </c>
      <c r="L515" s="69">
        <v>0</v>
      </c>
      <c r="M515" s="69">
        <v>0</v>
      </c>
      <c r="N515" s="69">
        <v>8.5000000000000006E-3</v>
      </c>
      <c r="O515" s="69">
        <v>3.7000000000000002E-3</v>
      </c>
      <c r="P515" s="26">
        <v>745</v>
      </c>
      <c r="Q515" s="26">
        <v>680</v>
      </c>
      <c r="R515" s="26">
        <v>35</v>
      </c>
      <c r="S515" s="26">
        <v>5</v>
      </c>
      <c r="T515" s="26">
        <v>9</v>
      </c>
      <c r="U515" s="26">
        <v>16</v>
      </c>
      <c r="V515" s="26">
        <v>2.04</v>
      </c>
      <c r="W515" s="67">
        <v>5651</v>
      </c>
      <c r="X515" s="26">
        <v>0</v>
      </c>
      <c r="Y515" s="73">
        <v>0</v>
      </c>
      <c r="Z515" s="78">
        <f t="shared" ref="Z515:Z578" si="8">SUM(F515)/P515</f>
        <v>20.236241610738254</v>
      </c>
    </row>
    <row r="516" spans="1:26" ht="15.75" x14ac:dyDescent="0.25">
      <c r="A516" s="83" t="s">
        <v>80</v>
      </c>
      <c r="B516" s="34" t="s">
        <v>300</v>
      </c>
      <c r="C516" s="38" t="s">
        <v>1619</v>
      </c>
      <c r="D516" s="25" t="s">
        <v>1621</v>
      </c>
      <c r="E516" s="32" t="s">
        <v>1620</v>
      </c>
      <c r="F516" s="96">
        <v>5541868</v>
      </c>
      <c r="G516" s="96">
        <v>4470610</v>
      </c>
      <c r="H516" s="96">
        <v>660217</v>
      </c>
      <c r="I516" s="96">
        <v>411041</v>
      </c>
      <c r="J516" s="97">
        <v>5.8999999999999999E-3</v>
      </c>
      <c r="K516" s="97">
        <v>4.4000000000000003E-3</v>
      </c>
      <c r="L516" s="97">
        <v>3.7000000000000002E-3</v>
      </c>
      <c r="M516" s="97">
        <v>6.4000000000000003E-3</v>
      </c>
      <c r="N516" s="97">
        <v>9.4000000000000004E-3</v>
      </c>
      <c r="O516" s="97">
        <v>3.7000000000000002E-3</v>
      </c>
      <c r="P516" s="25">
        <v>3623</v>
      </c>
      <c r="Q516" s="25">
        <v>2070</v>
      </c>
      <c r="R516" s="25">
        <v>372</v>
      </c>
      <c r="S516" s="25">
        <v>589</v>
      </c>
      <c r="T516" s="25">
        <v>572</v>
      </c>
      <c r="U516" s="25">
        <v>20</v>
      </c>
      <c r="V516" s="25">
        <v>9.9</v>
      </c>
      <c r="W516" s="96">
        <v>339526</v>
      </c>
      <c r="X516" s="96">
        <v>114386</v>
      </c>
      <c r="Y516" s="97">
        <v>0.50800000000000001</v>
      </c>
      <c r="Z516" s="98">
        <f t="shared" si="8"/>
        <v>1529.6351090256694</v>
      </c>
    </row>
    <row r="517" spans="1:26" x14ac:dyDescent="0.25">
      <c r="A517" s="99" t="s">
        <v>80</v>
      </c>
      <c r="B517" s="5" t="s">
        <v>300</v>
      </c>
      <c r="C517" s="11" t="s">
        <v>1588</v>
      </c>
      <c r="D517" s="2" t="s">
        <v>1607</v>
      </c>
      <c r="E517" s="4" t="s">
        <v>1589</v>
      </c>
      <c r="F517" s="100">
        <v>290396</v>
      </c>
      <c r="G517" s="100">
        <v>246743</v>
      </c>
      <c r="H517" s="100">
        <v>19618</v>
      </c>
      <c r="I517" s="100">
        <v>24035</v>
      </c>
      <c r="J517" s="101">
        <v>1.8E-3</v>
      </c>
      <c r="K517" s="101">
        <v>1.9E-3</v>
      </c>
      <c r="L517" s="101">
        <v>1.6999999999999999E-3</v>
      </c>
      <c r="M517" s="101">
        <v>2.8E-3</v>
      </c>
      <c r="N517" s="101">
        <v>2.3E-3</v>
      </c>
      <c r="O517" s="101">
        <v>6.9999999999999999E-4</v>
      </c>
      <c r="P517" s="2">
        <v>718</v>
      </c>
      <c r="Q517" s="2">
        <v>278</v>
      </c>
      <c r="R517" s="2">
        <v>355</v>
      </c>
      <c r="S517" s="2">
        <v>53</v>
      </c>
      <c r="T517" s="2">
        <v>26</v>
      </c>
      <c r="U517" s="2">
        <v>6</v>
      </c>
      <c r="V517" s="2">
        <v>1.96</v>
      </c>
      <c r="W517" s="100">
        <v>219373</v>
      </c>
      <c r="X517" s="100">
        <v>1362</v>
      </c>
      <c r="Y517" s="101">
        <v>6.0000000000000001E-3</v>
      </c>
      <c r="Z517" s="98">
        <f t="shared" si="8"/>
        <v>404.45125348189413</v>
      </c>
    </row>
    <row r="518" spans="1:26" ht="15.75" x14ac:dyDescent="0.25">
      <c r="A518" s="34" t="s">
        <v>80</v>
      </c>
      <c r="B518" s="34" t="s">
        <v>300</v>
      </c>
      <c r="C518" s="34" t="s">
        <v>27</v>
      </c>
      <c r="D518" s="25" t="s">
        <v>442</v>
      </c>
      <c r="E518" s="25" t="s">
        <v>441</v>
      </c>
      <c r="F518" s="96">
        <v>90953</v>
      </c>
      <c r="G518" s="96">
        <v>61334</v>
      </c>
      <c r="H518" s="96">
        <v>4248</v>
      </c>
      <c r="I518" s="96">
        <v>25371</v>
      </c>
      <c r="J518" s="97">
        <v>1.6000000000000001E-3</v>
      </c>
      <c r="K518" s="97">
        <v>2.5000000000000001E-3</v>
      </c>
      <c r="L518" s="97">
        <v>1.5E-3</v>
      </c>
      <c r="M518" s="97">
        <v>4.0000000000000002E-4</v>
      </c>
      <c r="N518" s="97">
        <v>6.9999999999999999E-4</v>
      </c>
      <c r="O518" s="97">
        <v>4.0000000000000002E-4</v>
      </c>
      <c r="P518" s="25">
        <v>997</v>
      </c>
      <c r="Q518" s="25">
        <v>141</v>
      </c>
      <c r="R518" s="25">
        <v>812</v>
      </c>
      <c r="S518" s="25">
        <v>7</v>
      </c>
      <c r="T518" s="25">
        <v>14</v>
      </c>
      <c r="U518" s="25">
        <v>23</v>
      </c>
      <c r="V518" s="25">
        <v>2.72</v>
      </c>
      <c r="W518" s="96">
        <v>60589</v>
      </c>
      <c r="X518" s="96">
        <v>7571</v>
      </c>
      <c r="Y518" s="97">
        <v>0.14299999999999999</v>
      </c>
      <c r="Z518" s="98">
        <f t="shared" si="8"/>
        <v>91.226680040120357</v>
      </c>
    </row>
    <row r="519" spans="1:26" ht="15.75" x14ac:dyDescent="0.25">
      <c r="A519" s="83" t="s">
        <v>80</v>
      </c>
      <c r="B519" s="34" t="s">
        <v>300</v>
      </c>
      <c r="C519" s="34" t="s">
        <v>73</v>
      </c>
      <c r="D519" s="25" t="s">
        <v>302</v>
      </c>
      <c r="E519" s="25" t="s">
        <v>301</v>
      </c>
      <c r="F519" s="25">
        <v>463</v>
      </c>
      <c r="G519" s="25">
        <v>222</v>
      </c>
      <c r="H519" s="25">
        <v>52</v>
      </c>
      <c r="I519" s="25">
        <v>189</v>
      </c>
      <c r="J519" s="97">
        <v>3.0999999999999999E-3</v>
      </c>
      <c r="K519" s="97">
        <v>0</v>
      </c>
      <c r="L519" s="97">
        <v>0</v>
      </c>
      <c r="M519" s="97">
        <v>0</v>
      </c>
      <c r="N519" s="25" t="s">
        <v>43</v>
      </c>
      <c r="O519" s="97">
        <v>6.9999999999999999E-4</v>
      </c>
      <c r="P519" s="25">
        <v>49</v>
      </c>
      <c r="Q519" s="25">
        <v>32</v>
      </c>
      <c r="R519" s="25">
        <v>15</v>
      </c>
      <c r="S519" s="25">
        <v>1</v>
      </c>
      <c r="T519" s="25">
        <v>0</v>
      </c>
      <c r="U519" s="25">
        <v>1</v>
      </c>
      <c r="V519" s="25">
        <v>0.13</v>
      </c>
      <c r="W519" s="96">
        <v>2926</v>
      </c>
      <c r="X519" s="25">
        <v>0</v>
      </c>
      <c r="Y519" s="102">
        <v>0</v>
      </c>
      <c r="Z519" s="98">
        <f t="shared" si="8"/>
        <v>9.4489795918367339</v>
      </c>
    </row>
    <row r="520" spans="1:26" ht="15.75" x14ac:dyDescent="0.25">
      <c r="A520" s="83" t="s">
        <v>80</v>
      </c>
      <c r="B520" s="34" t="s">
        <v>1242</v>
      </c>
      <c r="C520" s="34" t="s">
        <v>27</v>
      </c>
      <c r="D520" s="25" t="s">
        <v>1244</v>
      </c>
      <c r="E520" s="32" t="s">
        <v>1243</v>
      </c>
      <c r="F520" s="96">
        <v>8950</v>
      </c>
      <c r="G520" s="96">
        <v>6270</v>
      </c>
      <c r="H520" s="25">
        <v>577</v>
      </c>
      <c r="I520" s="96">
        <v>2103</v>
      </c>
      <c r="J520" s="97">
        <v>1.4E-3</v>
      </c>
      <c r="K520" s="97">
        <v>2.0999999999999999E-3</v>
      </c>
      <c r="L520" s="97">
        <v>1.4E-3</v>
      </c>
      <c r="M520" s="97">
        <v>8.9999999999999998E-4</v>
      </c>
      <c r="N520" s="97">
        <v>6.0000000000000001E-3</v>
      </c>
      <c r="O520" s="97">
        <v>5.0000000000000001E-4</v>
      </c>
      <c r="P520" s="25">
        <v>2398</v>
      </c>
      <c r="Q520" s="25">
        <v>281</v>
      </c>
      <c r="R520" s="25">
        <v>1873</v>
      </c>
      <c r="S520" s="25">
        <v>10</v>
      </c>
      <c r="T520" s="25">
        <v>132</v>
      </c>
      <c r="U520" s="25">
        <v>102</v>
      </c>
      <c r="V520" s="25">
        <v>6.55</v>
      </c>
      <c r="W520" s="96">
        <v>2554</v>
      </c>
      <c r="X520" s="25">
        <v>794</v>
      </c>
      <c r="Y520" s="97">
        <v>0.45100000000000001</v>
      </c>
      <c r="Z520" s="98">
        <f t="shared" si="8"/>
        <v>3.7322768974145122</v>
      </c>
    </row>
    <row r="521" spans="1:26" ht="15.75" x14ac:dyDescent="0.25">
      <c r="A521" s="83" t="s">
        <v>80</v>
      </c>
      <c r="B521" s="34" t="s">
        <v>1242</v>
      </c>
      <c r="C521" s="34" t="s">
        <v>1458</v>
      </c>
      <c r="D521" s="25" t="s">
        <v>1460</v>
      </c>
      <c r="E521" s="32" t="s">
        <v>1459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 t="s">
        <v>43</v>
      </c>
      <c r="L521" s="25" t="s">
        <v>43</v>
      </c>
      <c r="M521" s="25" t="s">
        <v>43</v>
      </c>
      <c r="N521" s="25" t="s">
        <v>43</v>
      </c>
      <c r="O521" s="25" t="s">
        <v>43</v>
      </c>
      <c r="P521" s="25" t="s">
        <v>44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524</v>
      </c>
      <c r="X521" s="25">
        <v>0</v>
      </c>
      <c r="Y521" s="102">
        <v>0</v>
      </c>
      <c r="Z521" s="98" t="e">
        <f t="shared" si="8"/>
        <v>#VALUE!</v>
      </c>
    </row>
    <row r="522" spans="1:26" ht="15.75" x14ac:dyDescent="0.25">
      <c r="A522" s="54" t="s">
        <v>80</v>
      </c>
      <c r="B522" s="23" t="s">
        <v>81</v>
      </c>
      <c r="C522" s="24" t="s">
        <v>82</v>
      </c>
      <c r="D522" s="26" t="s">
        <v>84</v>
      </c>
      <c r="E522" s="32" t="s">
        <v>83</v>
      </c>
      <c r="F522" s="67">
        <v>128452</v>
      </c>
      <c r="G522" s="67">
        <v>105204</v>
      </c>
      <c r="H522" s="67">
        <v>10797</v>
      </c>
      <c r="I522" s="67">
        <v>12451</v>
      </c>
      <c r="J522" s="69">
        <v>1.5800000000000002E-2</v>
      </c>
      <c r="K522" s="69">
        <v>2.3800000000000002E-2</v>
      </c>
      <c r="L522" s="69">
        <v>6.6E-3</v>
      </c>
      <c r="M522" s="69">
        <v>3.4799999999999998E-2</v>
      </c>
      <c r="N522" s="69">
        <v>1.9400000000000001E-2</v>
      </c>
      <c r="O522" s="69">
        <v>3.3999999999999998E-3</v>
      </c>
      <c r="P522" s="26">
        <v>552</v>
      </c>
      <c r="Q522" s="26">
        <v>311</v>
      </c>
      <c r="R522" s="26">
        <v>44</v>
      </c>
      <c r="S522" s="26">
        <v>72</v>
      </c>
      <c r="T522" s="26">
        <v>104</v>
      </c>
      <c r="U522" s="26">
        <v>21</v>
      </c>
      <c r="V522" s="26">
        <v>1.51</v>
      </c>
      <c r="W522" s="67">
        <v>18098</v>
      </c>
      <c r="X522" s="26">
        <v>0</v>
      </c>
      <c r="Y522" s="73">
        <v>0</v>
      </c>
      <c r="Z522" s="78">
        <f t="shared" si="8"/>
        <v>232.70289855072463</v>
      </c>
    </row>
    <row r="523" spans="1:26" ht="15.75" x14ac:dyDescent="0.25">
      <c r="A523" s="42" t="s">
        <v>80</v>
      </c>
      <c r="B523" s="29" t="s">
        <v>81</v>
      </c>
      <c r="C523" s="29" t="s">
        <v>27</v>
      </c>
      <c r="D523" s="26" t="s">
        <v>1216</v>
      </c>
      <c r="E523" s="25" t="s">
        <v>1215</v>
      </c>
      <c r="F523" s="67">
        <v>3696</v>
      </c>
      <c r="G523" s="67">
        <v>1790</v>
      </c>
      <c r="H523" s="26">
        <v>236</v>
      </c>
      <c r="I523" s="67">
        <v>1670</v>
      </c>
      <c r="J523" s="69">
        <v>3.0000000000000001E-3</v>
      </c>
      <c r="K523" s="69">
        <v>0</v>
      </c>
      <c r="L523" s="69">
        <v>0</v>
      </c>
      <c r="M523" s="69">
        <v>0</v>
      </c>
      <c r="N523" s="69">
        <v>0</v>
      </c>
      <c r="O523" s="69">
        <v>1.6999999999999999E-3</v>
      </c>
      <c r="P523" s="26">
        <v>390</v>
      </c>
      <c r="Q523" s="26">
        <v>220</v>
      </c>
      <c r="R523" s="26">
        <v>120</v>
      </c>
      <c r="S523" s="26">
        <v>9</v>
      </c>
      <c r="T523" s="26">
        <v>2</v>
      </c>
      <c r="U523" s="26">
        <v>39</v>
      </c>
      <c r="V523" s="26">
        <v>1.07</v>
      </c>
      <c r="W523" s="67">
        <v>2962</v>
      </c>
      <c r="X523" s="26">
        <v>0</v>
      </c>
      <c r="Y523" s="73">
        <v>0</v>
      </c>
      <c r="Z523" s="78">
        <f t="shared" si="8"/>
        <v>9.476923076923077</v>
      </c>
    </row>
    <row r="524" spans="1:26" ht="15.75" x14ac:dyDescent="0.25">
      <c r="A524" s="54" t="s">
        <v>80</v>
      </c>
      <c r="B524" s="23" t="s">
        <v>263</v>
      </c>
      <c r="C524" s="31" t="s">
        <v>264</v>
      </c>
      <c r="D524" s="26" t="s">
        <v>266</v>
      </c>
      <c r="E524" s="25" t="s">
        <v>265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 t="s">
        <v>43</v>
      </c>
      <c r="L524" s="26" t="s">
        <v>43</v>
      </c>
      <c r="M524" s="26" t="s">
        <v>43</v>
      </c>
      <c r="N524" s="26" t="s">
        <v>43</v>
      </c>
      <c r="O524" s="26" t="s">
        <v>43</v>
      </c>
      <c r="P524" s="26" t="s">
        <v>44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67">
        <v>11647</v>
      </c>
      <c r="X524" s="26">
        <v>355</v>
      </c>
      <c r="Y524" s="69">
        <v>3.1E-2</v>
      </c>
      <c r="Z524" s="78" t="e">
        <f t="shared" si="8"/>
        <v>#VALUE!</v>
      </c>
    </row>
    <row r="525" spans="1:26" ht="15.75" x14ac:dyDescent="0.25">
      <c r="A525" s="54" t="s">
        <v>80</v>
      </c>
      <c r="B525" s="23" t="s">
        <v>953</v>
      </c>
      <c r="C525" s="23" t="s">
        <v>69</v>
      </c>
      <c r="D525" s="26" t="s">
        <v>967</v>
      </c>
      <c r="E525" s="25" t="s">
        <v>966</v>
      </c>
      <c r="F525" s="26">
        <v>122</v>
      </c>
      <c r="G525" s="26">
        <v>88</v>
      </c>
      <c r="H525" s="26">
        <v>17</v>
      </c>
      <c r="I525" s="26">
        <v>17</v>
      </c>
      <c r="J525" s="69">
        <v>2.2000000000000001E-3</v>
      </c>
      <c r="K525" s="69">
        <v>0</v>
      </c>
      <c r="L525" s="69">
        <v>0</v>
      </c>
      <c r="M525" s="26" t="s">
        <v>43</v>
      </c>
      <c r="N525" s="69">
        <v>0</v>
      </c>
      <c r="O525" s="26" t="s">
        <v>43</v>
      </c>
      <c r="P525" s="26">
        <v>20</v>
      </c>
      <c r="Q525" s="26">
        <v>2</v>
      </c>
      <c r="R525" s="26">
        <v>16</v>
      </c>
      <c r="S525" s="26">
        <v>0</v>
      </c>
      <c r="T525" s="26">
        <v>2</v>
      </c>
      <c r="U525" s="26">
        <v>0</v>
      </c>
      <c r="V525" s="26">
        <v>0.05</v>
      </c>
      <c r="W525" s="67">
        <v>2799</v>
      </c>
      <c r="X525" s="26">
        <v>0</v>
      </c>
      <c r="Y525" s="73">
        <v>0</v>
      </c>
      <c r="Z525" s="78">
        <f t="shared" si="8"/>
        <v>6.1</v>
      </c>
    </row>
    <row r="526" spans="1:26" ht="15.75" x14ac:dyDescent="0.25">
      <c r="A526" s="54" t="s">
        <v>80</v>
      </c>
      <c r="B526" s="23" t="s">
        <v>953</v>
      </c>
      <c r="C526" s="23" t="s">
        <v>1298</v>
      </c>
      <c r="D526" s="26" t="s">
        <v>1300</v>
      </c>
      <c r="E526" s="25" t="s">
        <v>1299</v>
      </c>
      <c r="F526" s="67">
        <v>13874</v>
      </c>
      <c r="G526" s="67">
        <v>12029</v>
      </c>
      <c r="H526" s="67">
        <v>1270</v>
      </c>
      <c r="I526" s="26">
        <v>575</v>
      </c>
      <c r="J526" s="69">
        <v>2.3999999999999998E-3</v>
      </c>
      <c r="K526" s="69">
        <v>3.5999999999999999E-3</v>
      </c>
      <c r="L526" s="69">
        <v>1E-3</v>
      </c>
      <c r="M526" s="69">
        <v>8.9999999999999998E-4</v>
      </c>
      <c r="N526" s="69">
        <v>2E-3</v>
      </c>
      <c r="O526" s="69">
        <v>8.0000000000000004E-4</v>
      </c>
      <c r="P526" s="26">
        <v>127</v>
      </c>
      <c r="Q526" s="26">
        <v>64</v>
      </c>
      <c r="R526" s="26">
        <v>25</v>
      </c>
      <c r="S526" s="26">
        <v>6</v>
      </c>
      <c r="T526" s="26">
        <v>18</v>
      </c>
      <c r="U526" s="26">
        <v>14</v>
      </c>
      <c r="V526" s="26">
        <v>0.35</v>
      </c>
      <c r="W526" s="67">
        <v>45057</v>
      </c>
      <c r="X526" s="26">
        <v>0</v>
      </c>
      <c r="Y526" s="73">
        <v>0</v>
      </c>
      <c r="Z526" s="78">
        <f t="shared" si="8"/>
        <v>109.24409448818898</v>
      </c>
    </row>
    <row r="527" spans="1:26" ht="15.75" x14ac:dyDescent="0.25">
      <c r="A527" s="42" t="s">
        <v>80</v>
      </c>
      <c r="B527" s="29" t="s">
        <v>953</v>
      </c>
      <c r="C527" s="29" t="s">
        <v>27</v>
      </c>
      <c r="D527" s="26" t="s">
        <v>955</v>
      </c>
      <c r="E527" s="32" t="s">
        <v>954</v>
      </c>
      <c r="F527" s="67">
        <v>45777</v>
      </c>
      <c r="G527" s="67">
        <v>22987</v>
      </c>
      <c r="H527" s="67">
        <v>2678</v>
      </c>
      <c r="I527" s="67">
        <v>20112</v>
      </c>
      <c r="J527" s="69">
        <v>6.3E-3</v>
      </c>
      <c r="K527" s="69">
        <v>0</v>
      </c>
      <c r="L527" s="69">
        <v>0</v>
      </c>
      <c r="M527" s="69">
        <v>0</v>
      </c>
      <c r="N527" s="69">
        <v>0</v>
      </c>
      <c r="O527" s="69">
        <v>1.8E-3</v>
      </c>
      <c r="P527" s="26">
        <v>474</v>
      </c>
      <c r="Q527" s="26">
        <v>231</v>
      </c>
      <c r="R527" s="26">
        <v>5</v>
      </c>
      <c r="S527" s="26">
        <v>113</v>
      </c>
      <c r="T527" s="26">
        <v>17</v>
      </c>
      <c r="U527" s="26">
        <v>108</v>
      </c>
      <c r="V527" s="26">
        <v>1.3</v>
      </c>
      <c r="W527" s="67">
        <v>15285</v>
      </c>
      <c r="X527" s="26">
        <v>0</v>
      </c>
      <c r="Y527" s="73">
        <v>0</v>
      </c>
      <c r="Z527" s="78">
        <f t="shared" si="8"/>
        <v>96.575949367088612</v>
      </c>
    </row>
    <row r="528" spans="1:26" ht="15.75" x14ac:dyDescent="0.25">
      <c r="A528" s="42" t="s">
        <v>80</v>
      </c>
      <c r="B528" s="29" t="s">
        <v>953</v>
      </c>
      <c r="C528" s="29" t="s">
        <v>73</v>
      </c>
      <c r="D528" s="26" t="s">
        <v>1575</v>
      </c>
      <c r="E528" s="32" t="s">
        <v>1574</v>
      </c>
      <c r="F528" s="26">
        <v>780</v>
      </c>
      <c r="G528" s="26">
        <v>142</v>
      </c>
      <c r="H528" s="26">
        <v>62</v>
      </c>
      <c r="I528" s="26">
        <v>576</v>
      </c>
      <c r="J528" s="69">
        <v>1.04E-2</v>
      </c>
      <c r="K528" s="69">
        <v>1.6999999999999999E-3</v>
      </c>
      <c r="L528" s="69">
        <v>1.29E-2</v>
      </c>
      <c r="M528" s="69">
        <v>2E-3</v>
      </c>
      <c r="N528" s="26" t="s">
        <v>43</v>
      </c>
      <c r="O528" s="26" t="s">
        <v>43</v>
      </c>
      <c r="P528" s="26">
        <v>22</v>
      </c>
      <c r="Q528" s="26">
        <v>3</v>
      </c>
      <c r="R528" s="26">
        <v>18</v>
      </c>
      <c r="S528" s="26">
        <v>1</v>
      </c>
      <c r="T528" s="26">
        <v>0</v>
      </c>
      <c r="U528" s="26">
        <v>0</v>
      </c>
      <c r="V528" s="26">
        <v>0.06</v>
      </c>
      <c r="W528" s="67">
        <v>3785</v>
      </c>
      <c r="X528" s="67">
        <v>1018</v>
      </c>
      <c r="Y528" s="69">
        <v>0.36799999999999999</v>
      </c>
      <c r="Z528" s="78">
        <f t="shared" si="8"/>
        <v>35.454545454545453</v>
      </c>
    </row>
    <row r="529" spans="1:27" ht="15.75" x14ac:dyDescent="0.25">
      <c r="A529" s="42" t="s">
        <v>80</v>
      </c>
      <c r="B529" s="29" t="s">
        <v>326</v>
      </c>
      <c r="C529" s="30" t="s">
        <v>1594</v>
      </c>
      <c r="D529" s="26" t="s">
        <v>1594</v>
      </c>
      <c r="E529" s="32" t="s">
        <v>1628</v>
      </c>
      <c r="F529" s="67">
        <v>7585581</v>
      </c>
      <c r="G529" s="67">
        <v>5187223</v>
      </c>
      <c r="H529" s="67">
        <v>395851</v>
      </c>
      <c r="I529" s="67">
        <v>2002507</v>
      </c>
      <c r="J529" s="69">
        <v>3.8399999999999997E-2</v>
      </c>
      <c r="K529" s="69">
        <v>3.5999999999999997E-2</v>
      </c>
      <c r="L529" s="69">
        <v>1.01E-2</v>
      </c>
      <c r="M529" s="69">
        <v>4.24E-2</v>
      </c>
      <c r="N529" s="69">
        <v>4.6899999999999997E-2</v>
      </c>
      <c r="O529" s="26" t="s">
        <v>43</v>
      </c>
      <c r="P529" s="26">
        <v>84</v>
      </c>
      <c r="Q529" s="26">
        <v>41</v>
      </c>
      <c r="R529" s="26">
        <v>4</v>
      </c>
      <c r="S529" s="26">
        <v>10</v>
      </c>
      <c r="T529" s="26">
        <v>29</v>
      </c>
      <c r="U529" s="26">
        <v>0</v>
      </c>
      <c r="V529" s="26">
        <v>0.23</v>
      </c>
      <c r="W529" s="67">
        <v>3219571</v>
      </c>
      <c r="X529" s="67">
        <v>1839145</v>
      </c>
      <c r="Y529" s="69">
        <v>1.3320000000000001</v>
      </c>
      <c r="Z529" s="78">
        <f t="shared" si="8"/>
        <v>90304.53571428571</v>
      </c>
    </row>
    <row r="530" spans="1:27" ht="15.75" x14ac:dyDescent="0.25">
      <c r="A530" s="42" t="s">
        <v>80</v>
      </c>
      <c r="B530" s="29" t="s">
        <v>326</v>
      </c>
      <c r="C530" s="29" t="s">
        <v>69</v>
      </c>
      <c r="D530" s="26" t="s">
        <v>1398</v>
      </c>
      <c r="E530" s="25" t="s">
        <v>1397</v>
      </c>
      <c r="F530" s="67">
        <v>36454963</v>
      </c>
      <c r="G530" s="67">
        <v>26955282</v>
      </c>
      <c r="H530" s="67">
        <v>2138752</v>
      </c>
      <c r="I530" s="67">
        <v>7360929</v>
      </c>
      <c r="J530" s="69">
        <v>5.4999999999999997E-3</v>
      </c>
      <c r="K530" s="69">
        <v>6.3E-3</v>
      </c>
      <c r="L530" s="69">
        <v>1.6000000000000001E-3</v>
      </c>
      <c r="M530" s="69">
        <v>1.9E-3</v>
      </c>
      <c r="N530" s="69">
        <v>5.4999999999999997E-3</v>
      </c>
      <c r="O530" s="69">
        <v>5.9999999999999995E-4</v>
      </c>
      <c r="P530" s="26">
        <v>992</v>
      </c>
      <c r="Q530" s="26">
        <v>331</v>
      </c>
      <c r="R530" s="26">
        <v>32</v>
      </c>
      <c r="S530" s="26">
        <v>12</v>
      </c>
      <c r="T530" s="26">
        <v>610</v>
      </c>
      <c r="U530" s="26">
        <v>7</v>
      </c>
      <c r="V530" s="26">
        <v>2.71</v>
      </c>
      <c r="W530" s="67">
        <v>7890519</v>
      </c>
      <c r="X530" s="67">
        <v>2543000</v>
      </c>
      <c r="Y530" s="69">
        <v>0.47599999999999998</v>
      </c>
      <c r="Z530" s="78">
        <f t="shared" si="8"/>
        <v>36748.954637096773</v>
      </c>
    </row>
    <row r="531" spans="1:27" ht="15.75" x14ac:dyDescent="0.25">
      <c r="A531" s="80" t="s">
        <v>80</v>
      </c>
      <c r="B531" s="30" t="s">
        <v>326</v>
      </c>
      <c r="C531" s="30" t="s">
        <v>27</v>
      </c>
      <c r="D531" s="26" t="s">
        <v>1353</v>
      </c>
      <c r="E531" s="44" t="s">
        <v>1352</v>
      </c>
      <c r="F531" s="67">
        <v>142568</v>
      </c>
      <c r="G531" s="67">
        <v>100906</v>
      </c>
      <c r="H531" s="67">
        <v>5896</v>
      </c>
      <c r="I531" s="67">
        <v>35766</v>
      </c>
      <c r="J531" s="69">
        <v>5.0000000000000001E-4</v>
      </c>
      <c r="K531" s="69">
        <v>6.9999999999999999E-4</v>
      </c>
      <c r="L531" s="69">
        <v>5.0000000000000001E-4</v>
      </c>
      <c r="M531" s="69">
        <v>1E-4</v>
      </c>
      <c r="N531" s="69">
        <v>4.0000000000000002E-4</v>
      </c>
      <c r="O531" s="69">
        <v>2.9999999999999997E-4</v>
      </c>
      <c r="P531" s="26">
        <v>923</v>
      </c>
      <c r="Q531" s="26">
        <v>91</v>
      </c>
      <c r="R531" s="26">
        <v>759</v>
      </c>
      <c r="S531" s="26">
        <v>1</v>
      </c>
      <c r="T531" s="26">
        <v>44</v>
      </c>
      <c r="U531" s="26">
        <v>28</v>
      </c>
      <c r="V531" s="26">
        <v>2.52</v>
      </c>
      <c r="W531" s="67">
        <v>325183</v>
      </c>
      <c r="X531" s="67">
        <v>21782</v>
      </c>
      <c r="Y531" s="69">
        <v>7.1999999999999995E-2</v>
      </c>
      <c r="Z531" s="78">
        <f t="shared" si="8"/>
        <v>154.46153846153845</v>
      </c>
    </row>
    <row r="532" spans="1:27" x14ac:dyDescent="0.25">
      <c r="A532" s="3" t="s">
        <v>80</v>
      </c>
      <c r="B532" s="3" t="s">
        <v>326</v>
      </c>
      <c r="C532" s="7" t="s">
        <v>1595</v>
      </c>
      <c r="D532" s="1" t="s">
        <v>1584</v>
      </c>
      <c r="E532" s="4" t="s">
        <v>1596</v>
      </c>
      <c r="F532" s="1">
        <v>0</v>
      </c>
      <c r="G532" s="1">
        <v>0</v>
      </c>
      <c r="H532" s="1">
        <v>0</v>
      </c>
      <c r="I532" s="1">
        <v>0</v>
      </c>
      <c r="J532" s="1" t="s">
        <v>43</v>
      </c>
      <c r="K532" s="1" t="s">
        <v>43</v>
      </c>
      <c r="L532" s="1" t="s">
        <v>43</v>
      </c>
      <c r="M532" s="1" t="s">
        <v>43</v>
      </c>
      <c r="N532" s="1" t="s">
        <v>43</v>
      </c>
      <c r="O532" s="1" t="s">
        <v>43</v>
      </c>
      <c r="P532" s="1" t="s">
        <v>44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2">
        <v>154531</v>
      </c>
      <c r="X532" s="12">
        <v>26776</v>
      </c>
      <c r="Y532" s="13">
        <v>0.21</v>
      </c>
      <c r="Z532" s="78" t="e">
        <f t="shared" si="8"/>
        <v>#VALUE!</v>
      </c>
      <c r="AA532" s="12"/>
    </row>
    <row r="533" spans="1:27" ht="15.75" x14ac:dyDescent="0.25">
      <c r="A533" s="42" t="s">
        <v>80</v>
      </c>
      <c r="B533" s="29" t="s">
        <v>326</v>
      </c>
      <c r="C533" s="29" t="s">
        <v>73</v>
      </c>
      <c r="D533" s="26" t="s">
        <v>1359</v>
      </c>
      <c r="E533" s="25" t="s">
        <v>1358</v>
      </c>
      <c r="F533" s="67">
        <v>2538632</v>
      </c>
      <c r="G533" s="67">
        <v>2143274</v>
      </c>
      <c r="H533" s="67">
        <v>105219</v>
      </c>
      <c r="I533" s="67">
        <v>290139</v>
      </c>
      <c r="J533" s="69">
        <v>6.9999999999999999E-4</v>
      </c>
      <c r="K533" s="69">
        <v>6.9999999999999999E-4</v>
      </c>
      <c r="L533" s="69">
        <v>8.0000000000000004E-4</v>
      </c>
      <c r="M533" s="69">
        <v>2.9999999999999997E-4</v>
      </c>
      <c r="N533" s="69">
        <v>6.9999999999999999E-4</v>
      </c>
      <c r="O533" s="69">
        <v>5.0000000000000001E-4</v>
      </c>
      <c r="P533" s="26">
        <v>2245</v>
      </c>
      <c r="Q533" s="26">
        <v>634</v>
      </c>
      <c r="R533" s="26">
        <v>833</v>
      </c>
      <c r="S533" s="26">
        <v>34</v>
      </c>
      <c r="T533" s="26">
        <v>701</v>
      </c>
      <c r="U533" s="26">
        <v>43</v>
      </c>
      <c r="V533" s="26">
        <v>6.13</v>
      </c>
      <c r="W533" s="67">
        <v>1723109</v>
      </c>
      <c r="X533" s="67">
        <v>378682</v>
      </c>
      <c r="Y533" s="69">
        <v>0.28199999999999997</v>
      </c>
      <c r="Z533" s="78">
        <f t="shared" si="8"/>
        <v>1130.7937639198219</v>
      </c>
    </row>
    <row r="534" spans="1:27" ht="15.75" x14ac:dyDescent="0.25">
      <c r="A534" s="80" t="s">
        <v>80</v>
      </c>
      <c r="B534" s="30" t="s">
        <v>326</v>
      </c>
      <c r="C534" s="29" t="s">
        <v>73</v>
      </c>
      <c r="D534" s="26" t="s">
        <v>1351</v>
      </c>
      <c r="E534" s="25" t="s">
        <v>1350</v>
      </c>
      <c r="F534" s="67">
        <v>924859</v>
      </c>
      <c r="G534" s="67">
        <v>793655</v>
      </c>
      <c r="H534" s="67">
        <v>34391</v>
      </c>
      <c r="I534" s="67">
        <v>96813</v>
      </c>
      <c r="J534" s="69">
        <v>2.2000000000000001E-3</v>
      </c>
      <c r="K534" s="69">
        <v>2.3E-3</v>
      </c>
      <c r="L534" s="69">
        <v>2.2000000000000001E-3</v>
      </c>
      <c r="M534" s="69">
        <v>2.0000000000000001E-4</v>
      </c>
      <c r="N534" s="69">
        <v>2.0999999999999999E-3</v>
      </c>
      <c r="O534" s="69">
        <v>1E-3</v>
      </c>
      <c r="P534" s="26">
        <v>668</v>
      </c>
      <c r="Q534" s="26">
        <v>386</v>
      </c>
      <c r="R534" s="26">
        <v>8</v>
      </c>
      <c r="S534" s="26">
        <v>1</v>
      </c>
      <c r="T534" s="26">
        <v>269</v>
      </c>
      <c r="U534" s="26">
        <v>4</v>
      </c>
      <c r="V534" s="26">
        <v>1.83</v>
      </c>
      <c r="W534" s="67">
        <v>674195</v>
      </c>
      <c r="X534" s="67">
        <v>88338</v>
      </c>
      <c r="Y534" s="69">
        <v>0.151</v>
      </c>
      <c r="Z534" s="78">
        <f t="shared" si="8"/>
        <v>1384.5194610778442</v>
      </c>
    </row>
    <row r="535" spans="1:27" ht="15.75" x14ac:dyDescent="0.25">
      <c r="A535" s="80" t="s">
        <v>80</v>
      </c>
      <c r="B535" s="30" t="s">
        <v>326</v>
      </c>
      <c r="C535" s="29" t="s">
        <v>73</v>
      </c>
      <c r="D535" s="26" t="s">
        <v>1349</v>
      </c>
      <c r="E535" s="32" t="s">
        <v>1348</v>
      </c>
      <c r="F535" s="67">
        <v>35050</v>
      </c>
      <c r="G535" s="67">
        <v>27230</v>
      </c>
      <c r="H535" s="67">
        <v>4789</v>
      </c>
      <c r="I535" s="67">
        <v>3031</v>
      </c>
      <c r="J535" s="69">
        <v>3.3E-3</v>
      </c>
      <c r="K535" s="69">
        <v>2.8E-3</v>
      </c>
      <c r="L535" s="69">
        <v>8.9999999999999998E-4</v>
      </c>
      <c r="M535" s="26" t="s">
        <v>43</v>
      </c>
      <c r="N535" s="69">
        <v>2E-3</v>
      </c>
      <c r="O535" s="69">
        <v>4.7000000000000002E-3</v>
      </c>
      <c r="P535" s="26">
        <v>610</v>
      </c>
      <c r="Q535" s="26">
        <v>421</v>
      </c>
      <c r="R535" s="26">
        <v>20</v>
      </c>
      <c r="S535" s="26">
        <v>0</v>
      </c>
      <c r="T535" s="26">
        <v>139</v>
      </c>
      <c r="U535" s="26">
        <v>30</v>
      </c>
      <c r="V535" s="26">
        <v>1.67</v>
      </c>
      <c r="W535" s="67">
        <v>32683</v>
      </c>
      <c r="X535" s="26">
        <v>0</v>
      </c>
      <c r="Y535" s="73">
        <v>0</v>
      </c>
      <c r="Z535" s="78">
        <f t="shared" si="8"/>
        <v>57.459016393442624</v>
      </c>
    </row>
    <row r="536" spans="1:27" ht="15.75" x14ac:dyDescent="0.25">
      <c r="A536" s="80" t="s">
        <v>80</v>
      </c>
      <c r="B536" s="30" t="s">
        <v>326</v>
      </c>
      <c r="C536" s="29" t="s">
        <v>73</v>
      </c>
      <c r="D536" s="26" t="s">
        <v>1355</v>
      </c>
      <c r="E536" s="32" t="s">
        <v>1354</v>
      </c>
      <c r="F536" s="67">
        <v>7788</v>
      </c>
      <c r="G536" s="67">
        <v>5485</v>
      </c>
      <c r="H536" s="26">
        <v>409</v>
      </c>
      <c r="I536" s="67">
        <v>1894</v>
      </c>
      <c r="J536" s="69">
        <v>8.9999999999999993E-3</v>
      </c>
      <c r="K536" s="69">
        <v>1.01E-2</v>
      </c>
      <c r="L536" s="69">
        <v>8.0000000000000002E-3</v>
      </c>
      <c r="M536" s="69">
        <v>4.7999999999999996E-3</v>
      </c>
      <c r="N536" s="69">
        <v>8.8999999999999999E-3</v>
      </c>
      <c r="O536" s="69">
        <v>1.8E-3</v>
      </c>
      <c r="P536" s="26">
        <v>385</v>
      </c>
      <c r="Q536" s="26">
        <v>301</v>
      </c>
      <c r="R536" s="26">
        <v>26</v>
      </c>
      <c r="S536" s="26">
        <v>5</v>
      </c>
      <c r="T536" s="26">
        <v>52</v>
      </c>
      <c r="U536" s="26">
        <v>1</v>
      </c>
      <c r="V536" s="26">
        <v>1.05</v>
      </c>
      <c r="W536" s="67">
        <v>2640</v>
      </c>
      <c r="X536" s="26">
        <v>0</v>
      </c>
      <c r="Y536" s="73">
        <v>0</v>
      </c>
      <c r="Z536" s="78">
        <f t="shared" si="8"/>
        <v>20.228571428571428</v>
      </c>
    </row>
    <row r="537" spans="1:27" ht="15.75" x14ac:dyDescent="0.25">
      <c r="A537" s="80" t="s">
        <v>80</v>
      </c>
      <c r="B537" s="30" t="s">
        <v>326</v>
      </c>
      <c r="C537" s="29" t="s">
        <v>73</v>
      </c>
      <c r="D537" s="26" t="s">
        <v>1357</v>
      </c>
      <c r="E537" s="32" t="s">
        <v>1356</v>
      </c>
      <c r="F537" s="26">
        <v>381</v>
      </c>
      <c r="G537" s="26">
        <v>294</v>
      </c>
      <c r="H537" s="26">
        <v>64</v>
      </c>
      <c r="I537" s="26">
        <v>23</v>
      </c>
      <c r="J537" s="69">
        <v>2E-3</v>
      </c>
      <c r="K537" s="69">
        <v>3.5999999999999999E-3</v>
      </c>
      <c r="L537" s="69">
        <v>4.0000000000000001E-3</v>
      </c>
      <c r="M537" s="69">
        <v>6.1999999999999998E-3</v>
      </c>
      <c r="N537" s="69">
        <v>4.1000000000000003E-3</v>
      </c>
      <c r="O537" s="26" t="s">
        <v>43</v>
      </c>
      <c r="P537" s="26">
        <v>193</v>
      </c>
      <c r="Q537" s="26">
        <v>139</v>
      </c>
      <c r="R537" s="26">
        <v>5</v>
      </c>
      <c r="S537" s="26">
        <v>17</v>
      </c>
      <c r="T537" s="26">
        <v>32</v>
      </c>
      <c r="U537" s="26">
        <v>0</v>
      </c>
      <c r="V537" s="26">
        <v>0.53</v>
      </c>
      <c r="W537" s="26">
        <v>575</v>
      </c>
      <c r="X537" s="26">
        <v>0</v>
      </c>
      <c r="Y537" s="73">
        <v>0</v>
      </c>
      <c r="Z537" s="78">
        <f t="shared" si="8"/>
        <v>1.9740932642487046</v>
      </c>
    </row>
    <row r="538" spans="1:27" ht="15.75" x14ac:dyDescent="0.25">
      <c r="A538" s="42" t="s">
        <v>421</v>
      </c>
      <c r="B538" s="30" t="s">
        <v>611</v>
      </c>
      <c r="C538" s="30" t="s">
        <v>748</v>
      </c>
      <c r="D538" s="26" t="s">
        <v>750</v>
      </c>
      <c r="E538" s="25" t="s">
        <v>749</v>
      </c>
      <c r="F538" s="67">
        <v>1496269</v>
      </c>
      <c r="G538" s="67">
        <v>1206966</v>
      </c>
      <c r="H538" s="67">
        <v>182044</v>
      </c>
      <c r="I538" s="67">
        <v>107259</v>
      </c>
      <c r="J538" s="69">
        <v>9.1000000000000004E-3</v>
      </c>
      <c r="K538" s="69">
        <v>9.4999999999999998E-3</v>
      </c>
      <c r="L538" s="69">
        <v>9.7999999999999997E-3</v>
      </c>
      <c r="M538" s="69">
        <v>1.4500000000000001E-2</v>
      </c>
      <c r="N538" s="69">
        <v>7.6E-3</v>
      </c>
      <c r="O538" s="69">
        <v>2E-3</v>
      </c>
      <c r="P538" s="26">
        <v>561</v>
      </c>
      <c r="Q538" s="26">
        <v>346</v>
      </c>
      <c r="R538" s="26">
        <v>33</v>
      </c>
      <c r="S538" s="26">
        <v>30</v>
      </c>
      <c r="T538" s="26">
        <v>149</v>
      </c>
      <c r="U538" s="26">
        <v>3</v>
      </c>
      <c r="V538" s="26">
        <v>1.53</v>
      </c>
      <c r="W538" s="67">
        <v>315734</v>
      </c>
      <c r="X538" s="67">
        <v>55334</v>
      </c>
      <c r="Y538" s="69">
        <v>0.21199999999999999</v>
      </c>
      <c r="Z538" s="78">
        <f t="shared" si="8"/>
        <v>2667.1461675579321</v>
      </c>
    </row>
    <row r="539" spans="1:27" ht="15.75" x14ac:dyDescent="0.25">
      <c r="A539" s="42" t="s">
        <v>421</v>
      </c>
      <c r="B539" s="30" t="s">
        <v>611</v>
      </c>
      <c r="C539" s="30" t="s">
        <v>612</v>
      </c>
      <c r="D539" s="26" t="s">
        <v>614</v>
      </c>
      <c r="E539" s="25" t="s">
        <v>613</v>
      </c>
      <c r="F539" s="67">
        <v>231750</v>
      </c>
      <c r="G539" s="67">
        <v>203450</v>
      </c>
      <c r="H539" s="67">
        <v>17996</v>
      </c>
      <c r="I539" s="67">
        <v>10304</v>
      </c>
      <c r="J539" s="69">
        <v>4.1999999999999997E-3</v>
      </c>
      <c r="K539" s="69">
        <v>4.4999999999999997E-3</v>
      </c>
      <c r="L539" s="69">
        <v>2.5999999999999999E-3</v>
      </c>
      <c r="M539" s="69">
        <v>5.0000000000000001E-3</v>
      </c>
      <c r="N539" s="69">
        <v>3.7000000000000002E-3</v>
      </c>
      <c r="O539" s="26" t="s">
        <v>43</v>
      </c>
      <c r="P539" s="26">
        <v>488</v>
      </c>
      <c r="Q539" s="26">
        <v>374</v>
      </c>
      <c r="R539" s="26">
        <v>42</v>
      </c>
      <c r="S539" s="26">
        <v>7</v>
      </c>
      <c r="T539" s="26">
        <v>65</v>
      </c>
      <c r="U539" s="26">
        <v>0</v>
      </c>
      <c r="V539" s="26">
        <v>1.33</v>
      </c>
      <c r="W539" s="67">
        <v>120553</v>
      </c>
      <c r="X539" s="67">
        <v>17690</v>
      </c>
      <c r="Y539" s="69">
        <v>0.17199999999999999</v>
      </c>
      <c r="Z539" s="78">
        <f t="shared" si="8"/>
        <v>474.89754098360658</v>
      </c>
    </row>
    <row r="540" spans="1:27" ht="15.75" x14ac:dyDescent="0.25">
      <c r="A540" s="42" t="s">
        <v>421</v>
      </c>
      <c r="B540" s="29" t="s">
        <v>422</v>
      </c>
      <c r="C540" s="59" t="s">
        <v>1371</v>
      </c>
      <c r="D540" s="26" t="s">
        <v>1373</v>
      </c>
      <c r="E540" s="44" t="s">
        <v>1372</v>
      </c>
      <c r="F540" s="67">
        <v>13746</v>
      </c>
      <c r="G540" s="67">
        <v>12700</v>
      </c>
      <c r="H540" s="26">
        <v>562</v>
      </c>
      <c r="I540" s="26">
        <v>484</v>
      </c>
      <c r="J540" s="69">
        <v>3.4500000000000003E-2</v>
      </c>
      <c r="K540" s="69">
        <v>3.5499999999999997E-2</v>
      </c>
      <c r="L540" s="69">
        <v>4.3E-3</v>
      </c>
      <c r="M540" s="69">
        <v>0.02</v>
      </c>
      <c r="N540" s="26" t="s">
        <v>43</v>
      </c>
      <c r="O540" s="26" t="s">
        <v>43</v>
      </c>
      <c r="P540" s="26">
        <v>30</v>
      </c>
      <c r="Q540" s="26">
        <v>27</v>
      </c>
      <c r="R540" s="26">
        <v>2</v>
      </c>
      <c r="S540" s="26">
        <v>1</v>
      </c>
      <c r="T540" s="26">
        <v>0</v>
      </c>
      <c r="U540" s="26">
        <v>0</v>
      </c>
      <c r="V540" s="26">
        <v>0.08</v>
      </c>
      <c r="W540" s="67">
        <v>15586</v>
      </c>
      <c r="X540" s="67">
        <v>3704</v>
      </c>
      <c r="Y540" s="69">
        <v>0.312</v>
      </c>
      <c r="Z540" s="78">
        <f t="shared" si="8"/>
        <v>458.2</v>
      </c>
    </row>
    <row r="541" spans="1:27" ht="15.75" x14ac:dyDescent="0.25">
      <c r="A541" s="42" t="s">
        <v>421</v>
      </c>
      <c r="B541" s="29" t="s">
        <v>422</v>
      </c>
      <c r="C541" s="29" t="s">
        <v>27</v>
      </c>
      <c r="D541" s="26" t="s">
        <v>424</v>
      </c>
      <c r="E541" s="25" t="s">
        <v>423</v>
      </c>
      <c r="F541" s="67">
        <v>632433</v>
      </c>
      <c r="G541" s="67">
        <v>459195</v>
      </c>
      <c r="H541" s="67">
        <v>18846</v>
      </c>
      <c r="I541" s="67">
        <v>154392</v>
      </c>
      <c r="J541" s="69">
        <v>4.5999999999999999E-3</v>
      </c>
      <c r="K541" s="69">
        <v>5.5999999999999999E-3</v>
      </c>
      <c r="L541" s="69">
        <v>2.5999999999999999E-3</v>
      </c>
      <c r="M541" s="69">
        <v>6.0000000000000001E-3</v>
      </c>
      <c r="N541" s="69">
        <v>9.4999999999999998E-3</v>
      </c>
      <c r="O541" s="69">
        <v>8.0000000000000004E-4</v>
      </c>
      <c r="P541" s="26">
        <v>1277</v>
      </c>
      <c r="Q541" s="26">
        <v>942</v>
      </c>
      <c r="R541" s="26">
        <v>82</v>
      </c>
      <c r="S541" s="26">
        <v>92</v>
      </c>
      <c r="T541" s="26">
        <v>13</v>
      </c>
      <c r="U541" s="26">
        <v>148</v>
      </c>
      <c r="V541" s="26">
        <v>3.49</v>
      </c>
      <c r="W541" s="67">
        <v>118261</v>
      </c>
      <c r="X541" s="67">
        <v>46976</v>
      </c>
      <c r="Y541" s="69">
        <v>0.65900000000000003</v>
      </c>
      <c r="Z541" s="78">
        <f t="shared" si="8"/>
        <v>495.24902114330462</v>
      </c>
    </row>
    <row r="542" spans="1:27" ht="15.75" x14ac:dyDescent="0.25">
      <c r="A542" s="42" t="s">
        <v>421</v>
      </c>
      <c r="B542" s="29" t="s">
        <v>422</v>
      </c>
      <c r="C542" s="30" t="s">
        <v>1542</v>
      </c>
      <c r="D542" s="26" t="s">
        <v>1544</v>
      </c>
      <c r="E542" s="32" t="s">
        <v>1543</v>
      </c>
      <c r="F542" s="26">
        <v>11</v>
      </c>
      <c r="G542" s="26">
        <v>8</v>
      </c>
      <c r="H542" s="26">
        <v>2</v>
      </c>
      <c r="I542" s="26">
        <v>1</v>
      </c>
      <c r="J542" s="69">
        <v>2.3E-2</v>
      </c>
      <c r="K542" s="69">
        <v>0</v>
      </c>
      <c r="L542" s="26" t="s">
        <v>43</v>
      </c>
      <c r="M542" s="26" t="s">
        <v>43</v>
      </c>
      <c r="N542" s="26" t="s">
        <v>43</v>
      </c>
      <c r="O542" s="26" t="s">
        <v>43</v>
      </c>
      <c r="P542" s="26">
        <v>1</v>
      </c>
      <c r="Q542" s="26">
        <v>1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480</v>
      </c>
      <c r="X542" s="26">
        <v>0</v>
      </c>
      <c r="Y542" s="73">
        <v>0</v>
      </c>
      <c r="Z542" s="78">
        <f t="shared" si="8"/>
        <v>11</v>
      </c>
    </row>
    <row r="543" spans="1:27" ht="15.75" x14ac:dyDescent="0.25">
      <c r="A543" s="42" t="s">
        <v>421</v>
      </c>
      <c r="B543" s="29" t="s">
        <v>422</v>
      </c>
      <c r="C543" s="29" t="s">
        <v>73</v>
      </c>
      <c r="D543" s="26" t="s">
        <v>429</v>
      </c>
      <c r="E543" s="25" t="s">
        <v>428</v>
      </c>
      <c r="F543" s="67">
        <v>3056</v>
      </c>
      <c r="G543" s="67">
        <v>2577</v>
      </c>
      <c r="H543" s="26">
        <v>64</v>
      </c>
      <c r="I543" s="26">
        <v>415</v>
      </c>
      <c r="J543" s="69">
        <v>7.3000000000000001E-3</v>
      </c>
      <c r="K543" s="69">
        <v>8.0999999999999996E-3</v>
      </c>
      <c r="L543" s="69">
        <v>9.9000000000000008E-3</v>
      </c>
      <c r="M543" s="69">
        <v>6.0000000000000001E-3</v>
      </c>
      <c r="N543" s="69">
        <v>2.5000000000000001E-3</v>
      </c>
      <c r="O543" s="69">
        <v>4.4000000000000003E-3</v>
      </c>
      <c r="P543" s="26">
        <v>128</v>
      </c>
      <c r="Q543" s="26">
        <v>81</v>
      </c>
      <c r="R543" s="26">
        <v>25</v>
      </c>
      <c r="S543" s="26">
        <v>11</v>
      </c>
      <c r="T543" s="26">
        <v>3</v>
      </c>
      <c r="U543" s="26">
        <v>8</v>
      </c>
      <c r="V543" s="26">
        <v>0.35</v>
      </c>
      <c r="W543" s="67">
        <v>3427</v>
      </c>
      <c r="X543" s="26">
        <v>812</v>
      </c>
      <c r="Y543" s="69">
        <v>0.311</v>
      </c>
      <c r="Z543" s="78">
        <f t="shared" si="8"/>
        <v>23.875</v>
      </c>
    </row>
    <row r="544" spans="1:27" ht="15.75" x14ac:dyDescent="0.25">
      <c r="A544" s="42" t="s">
        <v>421</v>
      </c>
      <c r="B544" s="37" t="s">
        <v>1121</v>
      </c>
      <c r="C544" s="30" t="s">
        <v>1452</v>
      </c>
      <c r="D544" s="26" t="s">
        <v>1454</v>
      </c>
      <c r="E544" s="44" t="s">
        <v>1453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 t="s">
        <v>43</v>
      </c>
      <c r="L544" s="26" t="s">
        <v>43</v>
      </c>
      <c r="M544" s="26" t="s">
        <v>43</v>
      </c>
      <c r="N544" s="26" t="s">
        <v>43</v>
      </c>
      <c r="O544" s="26" t="s">
        <v>43</v>
      </c>
      <c r="P544" s="26" t="s">
        <v>44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67">
        <v>1175</v>
      </c>
      <c r="X544" s="26">
        <v>0</v>
      </c>
      <c r="Y544" s="73">
        <v>0</v>
      </c>
      <c r="Z544" s="78" t="e">
        <f t="shared" si="8"/>
        <v>#VALUE!</v>
      </c>
    </row>
    <row r="545" spans="1:26" ht="15.75" x14ac:dyDescent="0.25">
      <c r="A545" s="42" t="s">
        <v>421</v>
      </c>
      <c r="B545" s="37" t="s">
        <v>1121</v>
      </c>
      <c r="C545" s="30" t="s">
        <v>69</v>
      </c>
      <c r="D545" s="26" t="s">
        <v>1123</v>
      </c>
      <c r="E545" s="25" t="s">
        <v>1122</v>
      </c>
      <c r="F545" s="67">
        <v>24326</v>
      </c>
      <c r="G545" s="67">
        <v>18879</v>
      </c>
      <c r="H545" s="67">
        <v>1019</v>
      </c>
      <c r="I545" s="67">
        <v>4428</v>
      </c>
      <c r="J545" s="69">
        <v>2.2700000000000001E-2</v>
      </c>
      <c r="K545" s="69">
        <v>2.8000000000000001E-2</v>
      </c>
      <c r="L545" s="69">
        <v>1.61E-2</v>
      </c>
      <c r="M545" s="69">
        <v>7.7999999999999996E-3</v>
      </c>
      <c r="N545" s="69">
        <v>4.1300000000000003E-2</v>
      </c>
      <c r="O545" s="69">
        <v>1.04E-2</v>
      </c>
      <c r="P545" s="26">
        <v>354</v>
      </c>
      <c r="Q545" s="26">
        <v>250</v>
      </c>
      <c r="R545" s="26">
        <v>45</v>
      </c>
      <c r="S545" s="26">
        <v>16</v>
      </c>
      <c r="T545" s="26">
        <v>23</v>
      </c>
      <c r="U545" s="26">
        <v>20</v>
      </c>
      <c r="V545" s="26">
        <v>0.97</v>
      </c>
      <c r="W545" s="67">
        <v>3598</v>
      </c>
      <c r="X545" s="67">
        <v>1845</v>
      </c>
      <c r="Y545" s="69">
        <v>1.052</v>
      </c>
      <c r="Z545" s="78">
        <f t="shared" si="8"/>
        <v>68.717514124293785</v>
      </c>
    </row>
    <row r="546" spans="1:26" ht="15.75" x14ac:dyDescent="0.25">
      <c r="A546" s="42" t="s">
        <v>421</v>
      </c>
      <c r="B546" s="29" t="s">
        <v>1023</v>
      </c>
      <c r="C546" s="30" t="s">
        <v>1613</v>
      </c>
      <c r="D546" s="26" t="s">
        <v>1615</v>
      </c>
      <c r="E546" s="32" t="s">
        <v>1614</v>
      </c>
      <c r="F546" s="67">
        <v>56111</v>
      </c>
      <c r="G546" s="67">
        <v>49678</v>
      </c>
      <c r="H546" s="67">
        <v>4121</v>
      </c>
      <c r="I546" s="67">
        <v>2312</v>
      </c>
      <c r="J546" s="69">
        <v>2.9600000000000001E-2</v>
      </c>
      <c r="K546" s="69">
        <v>1.9400000000000001E-2</v>
      </c>
      <c r="L546" s="69">
        <v>9.7999999999999997E-3</v>
      </c>
      <c r="M546" s="69">
        <v>7.3099999999999998E-2</v>
      </c>
      <c r="N546" s="69">
        <v>1.04E-2</v>
      </c>
      <c r="O546" s="69">
        <v>4.7999999999999996E-3</v>
      </c>
      <c r="P546" s="26">
        <v>137</v>
      </c>
      <c r="Q546" s="26">
        <v>65</v>
      </c>
      <c r="R546" s="26">
        <v>40</v>
      </c>
      <c r="S546" s="26">
        <v>3</v>
      </c>
      <c r="T546" s="26">
        <v>26</v>
      </c>
      <c r="U546" s="26">
        <v>3</v>
      </c>
      <c r="V546" s="26">
        <v>0.37</v>
      </c>
      <c r="W546" s="67">
        <v>54069</v>
      </c>
      <c r="X546" s="67">
        <v>43110</v>
      </c>
      <c r="Y546" s="69">
        <v>3.9340000000000002</v>
      </c>
      <c r="Z546" s="78">
        <f t="shared" si="8"/>
        <v>409.56934306569343</v>
      </c>
    </row>
    <row r="547" spans="1:26" ht="15.75" x14ac:dyDescent="0.25">
      <c r="A547" s="42" t="s">
        <v>421</v>
      </c>
      <c r="B547" s="29" t="s">
        <v>1520</v>
      </c>
      <c r="C547" s="30" t="s">
        <v>1521</v>
      </c>
      <c r="D547" s="26" t="s">
        <v>1523</v>
      </c>
      <c r="E547" s="32" t="s">
        <v>1522</v>
      </c>
      <c r="F547" s="67">
        <v>20379</v>
      </c>
      <c r="G547" s="67">
        <v>13825</v>
      </c>
      <c r="H547" s="26">
        <v>954</v>
      </c>
      <c r="I547" s="67">
        <v>5600</v>
      </c>
      <c r="J547" s="69">
        <v>2.0400000000000001E-2</v>
      </c>
      <c r="K547" s="69">
        <v>2.4400000000000002E-2</v>
      </c>
      <c r="L547" s="69">
        <v>1.1900000000000001E-2</v>
      </c>
      <c r="M547" s="69">
        <v>9.7999999999999997E-3</v>
      </c>
      <c r="N547" s="69">
        <v>3.4299999999999997E-2</v>
      </c>
      <c r="O547" s="69">
        <v>5.8999999999999999E-3</v>
      </c>
      <c r="P547" s="26">
        <v>340</v>
      </c>
      <c r="Q547" s="26">
        <v>257</v>
      </c>
      <c r="R547" s="26">
        <v>32</v>
      </c>
      <c r="S547" s="26">
        <v>38</v>
      </c>
      <c r="T547" s="26">
        <v>7</v>
      </c>
      <c r="U547" s="26">
        <v>6</v>
      </c>
      <c r="V547" s="26">
        <v>0.93</v>
      </c>
      <c r="W547" s="67">
        <v>3703</v>
      </c>
      <c r="X547" s="67">
        <v>1897</v>
      </c>
      <c r="Y547" s="69">
        <v>1.05</v>
      </c>
      <c r="Z547" s="78">
        <f t="shared" si="8"/>
        <v>59.938235294117646</v>
      </c>
    </row>
    <row r="548" spans="1:26" ht="15.75" x14ac:dyDescent="0.25">
      <c r="A548" s="54" t="s">
        <v>421</v>
      </c>
      <c r="B548" s="23" t="s">
        <v>518</v>
      </c>
      <c r="C548" s="24" t="s">
        <v>27</v>
      </c>
      <c r="D548" s="26" t="s">
        <v>520</v>
      </c>
      <c r="E548" s="25" t="s">
        <v>519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 t="s">
        <v>43</v>
      </c>
      <c r="L548" s="26" t="s">
        <v>43</v>
      </c>
      <c r="M548" s="26" t="s">
        <v>43</v>
      </c>
      <c r="N548" s="26" t="s">
        <v>43</v>
      </c>
      <c r="O548" s="26" t="s">
        <v>43</v>
      </c>
      <c r="P548" s="26" t="s">
        <v>44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67">
        <v>1955</v>
      </c>
      <c r="X548" s="26">
        <v>0</v>
      </c>
      <c r="Y548" s="73">
        <v>0</v>
      </c>
      <c r="Z548" s="78" t="e">
        <f t="shared" si="8"/>
        <v>#VALUE!</v>
      </c>
    </row>
    <row r="549" spans="1:26" ht="15.75" x14ac:dyDescent="0.25">
      <c r="A549" s="42" t="s">
        <v>421</v>
      </c>
      <c r="B549" s="29" t="s">
        <v>518</v>
      </c>
      <c r="C549" s="29" t="s">
        <v>27</v>
      </c>
      <c r="D549" s="26" t="s">
        <v>1221</v>
      </c>
      <c r="E549" s="25" t="s">
        <v>1220</v>
      </c>
      <c r="F549" s="67">
        <v>19159</v>
      </c>
      <c r="G549" s="67">
        <v>14510</v>
      </c>
      <c r="H549" s="26">
        <v>920</v>
      </c>
      <c r="I549" s="67">
        <v>3729</v>
      </c>
      <c r="J549" s="69">
        <v>1.7999999999999999E-2</v>
      </c>
      <c r="K549" s="69">
        <v>2.5899999999999999E-2</v>
      </c>
      <c r="L549" s="69">
        <v>8.9999999999999993E-3</v>
      </c>
      <c r="M549" s="69">
        <v>1.8800000000000001E-2</v>
      </c>
      <c r="N549" s="69">
        <v>2.0000000000000001E-4</v>
      </c>
      <c r="O549" s="69">
        <v>4.5999999999999999E-3</v>
      </c>
      <c r="P549" s="26">
        <v>129</v>
      </c>
      <c r="Q549" s="26">
        <v>39</v>
      </c>
      <c r="R549" s="26">
        <v>73</v>
      </c>
      <c r="S549" s="26">
        <v>14</v>
      </c>
      <c r="T549" s="26">
        <v>2</v>
      </c>
      <c r="U549" s="26">
        <v>1</v>
      </c>
      <c r="V549" s="26">
        <v>0.35</v>
      </c>
      <c r="W549" s="67">
        <v>12024</v>
      </c>
      <c r="X549" s="67">
        <v>6233</v>
      </c>
      <c r="Y549" s="69">
        <v>1.0760000000000001</v>
      </c>
      <c r="Z549" s="78">
        <f t="shared" si="8"/>
        <v>148.51937984496124</v>
      </c>
    </row>
    <row r="550" spans="1:26" ht="15.75" x14ac:dyDescent="0.25">
      <c r="A550" s="80" t="s">
        <v>421</v>
      </c>
      <c r="B550" s="30" t="s">
        <v>1030</v>
      </c>
      <c r="C550" s="29" t="s">
        <v>27</v>
      </c>
      <c r="D550" s="26" t="s">
        <v>1032</v>
      </c>
      <c r="E550" s="25" t="s">
        <v>1031</v>
      </c>
      <c r="F550" s="67">
        <v>15883</v>
      </c>
      <c r="G550" s="67">
        <v>11851</v>
      </c>
      <c r="H550" s="26">
        <v>263</v>
      </c>
      <c r="I550" s="67">
        <v>3769</v>
      </c>
      <c r="J550" s="69">
        <v>1.0800000000000001E-2</v>
      </c>
      <c r="K550" s="69">
        <v>0.02</v>
      </c>
      <c r="L550" s="69">
        <v>9.4000000000000004E-3</v>
      </c>
      <c r="M550" s="69">
        <v>4.4999999999999997E-3</v>
      </c>
      <c r="N550" s="26" t="s">
        <v>43</v>
      </c>
      <c r="O550" s="26" t="s">
        <v>43</v>
      </c>
      <c r="P550" s="26">
        <v>439</v>
      </c>
      <c r="Q550" s="26">
        <v>65</v>
      </c>
      <c r="R550" s="26">
        <v>364</v>
      </c>
      <c r="S550" s="26">
        <v>10</v>
      </c>
      <c r="T550" s="26">
        <v>0</v>
      </c>
      <c r="U550" s="26">
        <v>0</v>
      </c>
      <c r="V550" s="26">
        <v>1.2</v>
      </c>
      <c r="W550" s="67">
        <v>3348</v>
      </c>
      <c r="X550" s="26">
        <v>0</v>
      </c>
      <c r="Y550" s="73">
        <v>0</v>
      </c>
      <c r="Z550" s="78">
        <f t="shared" si="8"/>
        <v>36.179954441913438</v>
      </c>
    </row>
    <row r="551" spans="1:26" ht="15.75" x14ac:dyDescent="0.25">
      <c r="A551" s="54" t="s">
        <v>134</v>
      </c>
      <c r="B551" s="23" t="s">
        <v>225</v>
      </c>
      <c r="C551" s="23" t="s">
        <v>771</v>
      </c>
      <c r="D551" s="26" t="s">
        <v>773</v>
      </c>
      <c r="E551" s="25" t="s">
        <v>772</v>
      </c>
      <c r="F551" s="67">
        <v>35855712</v>
      </c>
      <c r="G551" s="67">
        <v>29623648</v>
      </c>
      <c r="H551" s="67">
        <v>1840017</v>
      </c>
      <c r="I551" s="67">
        <v>4392047</v>
      </c>
      <c r="J551" s="69">
        <v>8.9999999999999993E-3</v>
      </c>
      <c r="K551" s="69">
        <v>1.14E-2</v>
      </c>
      <c r="L551" s="69">
        <v>4.4999999999999997E-3</v>
      </c>
      <c r="M551" s="69">
        <v>2.07E-2</v>
      </c>
      <c r="N551" s="69">
        <v>6.8999999999999999E-3</v>
      </c>
      <c r="O551" s="26" t="s">
        <v>43</v>
      </c>
      <c r="P551" s="26">
        <v>1007</v>
      </c>
      <c r="Q551" s="26">
        <v>547</v>
      </c>
      <c r="R551" s="26">
        <v>36</v>
      </c>
      <c r="S551" s="26">
        <v>4</v>
      </c>
      <c r="T551" s="26">
        <v>420</v>
      </c>
      <c r="U551" s="26">
        <v>0</v>
      </c>
      <c r="V551" s="26">
        <v>2.75</v>
      </c>
      <c r="W551" s="67">
        <v>4132401</v>
      </c>
      <c r="X551" s="67">
        <v>658354</v>
      </c>
      <c r="Y551" s="69">
        <v>0.19</v>
      </c>
      <c r="Z551" s="78">
        <f t="shared" si="8"/>
        <v>35606.466732869907</v>
      </c>
    </row>
    <row r="552" spans="1:26" ht="15.75" x14ac:dyDescent="0.25">
      <c r="A552" s="42" t="s">
        <v>134</v>
      </c>
      <c r="B552" s="29" t="s">
        <v>225</v>
      </c>
      <c r="C552" s="29" t="s">
        <v>27</v>
      </c>
      <c r="D552" s="26" t="s">
        <v>252</v>
      </c>
      <c r="E552" s="25" t="s">
        <v>251</v>
      </c>
      <c r="F552" s="67">
        <v>8013112</v>
      </c>
      <c r="G552" s="67">
        <v>5719308</v>
      </c>
      <c r="H552" s="67">
        <v>380707</v>
      </c>
      <c r="I552" s="67">
        <v>1913097</v>
      </c>
      <c r="J552" s="69">
        <v>1.3299999999999999E-2</v>
      </c>
      <c r="K552" s="69">
        <v>9.5999999999999992E-3</v>
      </c>
      <c r="L552" s="69">
        <v>2.92E-2</v>
      </c>
      <c r="M552" s="69">
        <v>3.0999999999999999E-3</v>
      </c>
      <c r="N552" s="69">
        <v>7.9000000000000008E-3</v>
      </c>
      <c r="O552" s="69">
        <v>1.6899999999999998E-2</v>
      </c>
      <c r="P552" s="26">
        <v>898</v>
      </c>
      <c r="Q552" s="26">
        <v>394</v>
      </c>
      <c r="R552" s="26">
        <v>8</v>
      </c>
      <c r="S552" s="26">
        <v>4</v>
      </c>
      <c r="T552" s="26">
        <v>423</v>
      </c>
      <c r="U552" s="26">
        <v>69</v>
      </c>
      <c r="V552" s="26">
        <v>2.4500000000000002</v>
      </c>
      <c r="W552" s="67">
        <v>1160530</v>
      </c>
      <c r="X552" s="67">
        <v>1109801</v>
      </c>
      <c r="Y552" s="69">
        <v>21.876999999999999</v>
      </c>
      <c r="Z552" s="78">
        <f t="shared" si="8"/>
        <v>8923.2873051224942</v>
      </c>
    </row>
    <row r="553" spans="1:26" ht="15.75" x14ac:dyDescent="0.25">
      <c r="A553" s="42" t="s">
        <v>134</v>
      </c>
      <c r="B553" s="29" t="s">
        <v>225</v>
      </c>
      <c r="C553" s="29" t="s">
        <v>73</v>
      </c>
      <c r="D553" s="26" t="s">
        <v>227</v>
      </c>
      <c r="E553" s="32" t="s">
        <v>226</v>
      </c>
      <c r="F553" s="67">
        <v>63523</v>
      </c>
      <c r="G553" s="67">
        <v>40370</v>
      </c>
      <c r="H553" s="67">
        <v>2109</v>
      </c>
      <c r="I553" s="67">
        <v>21044</v>
      </c>
      <c r="J553" s="69">
        <v>1.7399999999999999E-2</v>
      </c>
      <c r="K553" s="69">
        <v>1.9699999999999999E-2</v>
      </c>
      <c r="L553" s="69">
        <v>8.9999999999999993E-3</v>
      </c>
      <c r="M553" s="69">
        <v>2.12E-2</v>
      </c>
      <c r="N553" s="69">
        <v>2.5999999999999999E-2</v>
      </c>
      <c r="O553" s="69">
        <v>1.5699999999999999E-2</v>
      </c>
      <c r="P553" s="26">
        <v>288</v>
      </c>
      <c r="Q553" s="26">
        <v>141</v>
      </c>
      <c r="R553" s="26">
        <v>13</v>
      </c>
      <c r="S553" s="26">
        <v>3</v>
      </c>
      <c r="T553" s="26">
        <v>120</v>
      </c>
      <c r="U553" s="26">
        <v>11</v>
      </c>
      <c r="V553" s="26">
        <v>0.79</v>
      </c>
      <c r="W553" s="67">
        <v>20731</v>
      </c>
      <c r="X553" s="26">
        <v>0</v>
      </c>
      <c r="Y553" s="73">
        <v>0</v>
      </c>
      <c r="Z553" s="78">
        <f t="shared" si="8"/>
        <v>220.56597222222223</v>
      </c>
    </row>
    <row r="554" spans="1:26" ht="15.75" x14ac:dyDescent="0.25">
      <c r="A554" s="42" t="s">
        <v>134</v>
      </c>
      <c r="B554" s="29" t="s">
        <v>228</v>
      </c>
      <c r="C554" s="34" t="s">
        <v>69</v>
      </c>
      <c r="D554" s="26" t="s">
        <v>855</v>
      </c>
      <c r="E554" s="41" t="s">
        <v>854</v>
      </c>
      <c r="F554" s="67">
        <v>6986</v>
      </c>
      <c r="G554" s="67">
        <v>2577</v>
      </c>
      <c r="H554" s="26">
        <v>960</v>
      </c>
      <c r="I554" s="67">
        <v>3449</v>
      </c>
      <c r="J554" s="69">
        <v>7.1999999999999998E-3</v>
      </c>
      <c r="K554" s="69">
        <v>4.1999999999999997E-3</v>
      </c>
      <c r="L554" s="69">
        <v>0</v>
      </c>
      <c r="M554" s="69">
        <v>0</v>
      </c>
      <c r="N554" s="69">
        <v>0</v>
      </c>
      <c r="O554" s="69">
        <v>9.5999999999999992E-3</v>
      </c>
      <c r="P554" s="26">
        <v>559</v>
      </c>
      <c r="Q554" s="26">
        <v>518</v>
      </c>
      <c r="R554" s="26">
        <v>3</v>
      </c>
      <c r="S554" s="26">
        <v>16</v>
      </c>
      <c r="T554" s="26">
        <v>20</v>
      </c>
      <c r="U554" s="26">
        <v>2</v>
      </c>
      <c r="V554" s="26">
        <v>1.53</v>
      </c>
      <c r="W554" s="67">
        <v>1678</v>
      </c>
      <c r="X554" s="26">
        <v>0</v>
      </c>
      <c r="Y554" s="73">
        <v>0</v>
      </c>
      <c r="Z554" s="78">
        <f t="shared" si="8"/>
        <v>12.49731663685152</v>
      </c>
    </row>
    <row r="555" spans="1:26" ht="15.75" x14ac:dyDescent="0.25">
      <c r="A555" s="42" t="s">
        <v>134</v>
      </c>
      <c r="B555" s="29" t="s">
        <v>228</v>
      </c>
      <c r="C555" s="34" t="s">
        <v>69</v>
      </c>
      <c r="D555" s="26" t="s">
        <v>1047</v>
      </c>
      <c r="E555" s="32" t="s">
        <v>1046</v>
      </c>
      <c r="F555" s="26">
        <v>206</v>
      </c>
      <c r="G555" s="26">
        <v>106</v>
      </c>
      <c r="H555" s="26">
        <v>10</v>
      </c>
      <c r="I555" s="26">
        <v>90</v>
      </c>
      <c r="J555" s="69">
        <v>1.52E-2</v>
      </c>
      <c r="K555" s="69">
        <v>0</v>
      </c>
      <c r="L555" s="69">
        <v>0</v>
      </c>
      <c r="M555" s="69">
        <v>0</v>
      </c>
      <c r="N555" s="26" t="s">
        <v>43</v>
      </c>
      <c r="O555" s="26" t="s">
        <v>43</v>
      </c>
      <c r="P555" s="26">
        <v>11</v>
      </c>
      <c r="Q555" s="26">
        <v>8</v>
      </c>
      <c r="R555" s="26">
        <v>1</v>
      </c>
      <c r="S555" s="26">
        <v>2</v>
      </c>
      <c r="T555" s="26">
        <v>0</v>
      </c>
      <c r="U555" s="26">
        <v>0</v>
      </c>
      <c r="V555" s="26">
        <v>0.03</v>
      </c>
      <c r="W555" s="67">
        <v>1187</v>
      </c>
      <c r="X555" s="26">
        <v>0</v>
      </c>
      <c r="Y555" s="73">
        <v>0</v>
      </c>
      <c r="Z555" s="78">
        <f t="shared" si="8"/>
        <v>18.727272727272727</v>
      </c>
    </row>
    <row r="556" spans="1:26" ht="15.75" x14ac:dyDescent="0.25">
      <c r="A556" s="42" t="s">
        <v>134</v>
      </c>
      <c r="B556" s="29" t="s">
        <v>228</v>
      </c>
      <c r="C556" s="29" t="s">
        <v>27</v>
      </c>
      <c r="D556" s="26" t="s">
        <v>841</v>
      </c>
      <c r="E556" s="25" t="s">
        <v>840</v>
      </c>
      <c r="F556" s="67">
        <v>14005</v>
      </c>
      <c r="G556" s="67">
        <v>6780</v>
      </c>
      <c r="H556" s="67">
        <v>1880</v>
      </c>
      <c r="I556" s="67">
        <v>5345</v>
      </c>
      <c r="J556" s="69">
        <v>1E-3</v>
      </c>
      <c r="K556" s="69">
        <v>1E-3</v>
      </c>
      <c r="L556" s="69">
        <v>1.1999999999999999E-3</v>
      </c>
      <c r="M556" s="69">
        <v>0</v>
      </c>
      <c r="N556" s="69">
        <v>8.9999999999999998E-4</v>
      </c>
      <c r="O556" s="69">
        <v>5.0000000000000001E-4</v>
      </c>
      <c r="P556" s="26">
        <v>580</v>
      </c>
      <c r="Q556" s="26">
        <v>265</v>
      </c>
      <c r="R556" s="26">
        <v>140</v>
      </c>
      <c r="S556" s="26">
        <v>16</v>
      </c>
      <c r="T556" s="26">
        <v>123</v>
      </c>
      <c r="U556" s="26">
        <v>36</v>
      </c>
      <c r="V556" s="26">
        <v>1.58</v>
      </c>
      <c r="W556" s="67">
        <v>24276</v>
      </c>
      <c r="X556" s="26">
        <v>0</v>
      </c>
      <c r="Y556" s="73">
        <v>0</v>
      </c>
      <c r="Z556" s="78">
        <f t="shared" si="8"/>
        <v>24.146551724137932</v>
      </c>
    </row>
    <row r="557" spans="1:26" ht="15.75" x14ac:dyDescent="0.25">
      <c r="A557" s="80" t="s">
        <v>134</v>
      </c>
      <c r="B557" s="29" t="s">
        <v>228</v>
      </c>
      <c r="C557" s="29" t="s">
        <v>73</v>
      </c>
      <c r="D557" s="26" t="s">
        <v>230</v>
      </c>
      <c r="E557" s="46" t="s">
        <v>229</v>
      </c>
      <c r="F557" s="67">
        <v>4035</v>
      </c>
      <c r="G557" s="67">
        <v>2368</v>
      </c>
      <c r="H557" s="26">
        <v>56</v>
      </c>
      <c r="I557" s="67">
        <v>1611</v>
      </c>
      <c r="J557" s="69">
        <v>3.3E-3</v>
      </c>
      <c r="K557" s="69">
        <v>0</v>
      </c>
      <c r="L557" s="69">
        <v>0</v>
      </c>
      <c r="M557" s="69">
        <v>0</v>
      </c>
      <c r="N557" s="69">
        <v>0</v>
      </c>
      <c r="O557" s="69">
        <v>2.3999999999999998E-3</v>
      </c>
      <c r="P557" s="26">
        <v>572</v>
      </c>
      <c r="Q557" s="26">
        <v>279</v>
      </c>
      <c r="R557" s="26">
        <v>255</v>
      </c>
      <c r="S557" s="26">
        <v>1</v>
      </c>
      <c r="T557" s="26">
        <v>19</v>
      </c>
      <c r="U557" s="26">
        <v>18</v>
      </c>
      <c r="V557" s="26">
        <v>1.56</v>
      </c>
      <c r="W557" s="67">
        <v>2113</v>
      </c>
      <c r="X557" s="26">
        <v>0</v>
      </c>
      <c r="Y557" s="73">
        <v>0</v>
      </c>
      <c r="Z557" s="78">
        <f t="shared" si="8"/>
        <v>7.0541958041958042</v>
      </c>
    </row>
    <row r="558" spans="1:26" ht="15.75" x14ac:dyDescent="0.25">
      <c r="A558" s="42" t="s">
        <v>134</v>
      </c>
      <c r="B558" s="29" t="s">
        <v>598</v>
      </c>
      <c r="C558" s="30" t="s">
        <v>830</v>
      </c>
      <c r="D558" s="26" t="s">
        <v>832</v>
      </c>
      <c r="E558" s="41" t="s">
        <v>831</v>
      </c>
      <c r="F558" s="67">
        <v>4099126</v>
      </c>
      <c r="G558" s="67">
        <v>1411546</v>
      </c>
      <c r="H558" s="67">
        <v>2257553</v>
      </c>
      <c r="I558" s="67">
        <v>430027</v>
      </c>
      <c r="J558" s="69">
        <v>4.1000000000000002E-2</v>
      </c>
      <c r="K558" s="69">
        <v>3.2800000000000003E-2</v>
      </c>
      <c r="L558" s="69">
        <v>2.8400000000000002E-2</v>
      </c>
      <c r="M558" s="69">
        <v>3.1699999999999999E-2</v>
      </c>
      <c r="N558" s="69">
        <v>3.9100000000000003E-2</v>
      </c>
      <c r="O558" s="69">
        <v>1.2E-2</v>
      </c>
      <c r="P558" s="26">
        <v>337</v>
      </c>
      <c r="Q558" s="26">
        <v>90</v>
      </c>
      <c r="R558" s="26">
        <v>25</v>
      </c>
      <c r="S558" s="26">
        <v>3</v>
      </c>
      <c r="T558" s="26">
        <v>217</v>
      </c>
      <c r="U558" s="26">
        <v>2</v>
      </c>
      <c r="V558" s="26">
        <v>0.92</v>
      </c>
      <c r="W558" s="67">
        <v>543578</v>
      </c>
      <c r="X558" s="67">
        <v>426214</v>
      </c>
      <c r="Y558" s="69">
        <v>3.6320000000000001</v>
      </c>
      <c r="Z558" s="78">
        <f t="shared" si="8"/>
        <v>12163.578635014837</v>
      </c>
    </row>
    <row r="559" spans="1:26" ht="15.75" x14ac:dyDescent="0.25">
      <c r="A559" s="80" t="s">
        <v>134</v>
      </c>
      <c r="B559" s="30" t="s">
        <v>598</v>
      </c>
      <c r="C559" s="34" t="s">
        <v>69</v>
      </c>
      <c r="D559" s="26" t="s">
        <v>1241</v>
      </c>
      <c r="E559" s="25" t="s">
        <v>1240</v>
      </c>
      <c r="F559" s="67">
        <v>9429</v>
      </c>
      <c r="G559" s="67">
        <v>5427</v>
      </c>
      <c r="H559" s="67">
        <v>1852</v>
      </c>
      <c r="I559" s="67">
        <v>2150</v>
      </c>
      <c r="J559" s="69">
        <v>6.9999999999999999E-4</v>
      </c>
      <c r="K559" s="69">
        <v>8.0000000000000004E-4</v>
      </c>
      <c r="L559" s="69">
        <v>8.0000000000000004E-4</v>
      </c>
      <c r="M559" s="26" t="s">
        <v>43</v>
      </c>
      <c r="N559" s="69">
        <v>8.0000000000000004E-4</v>
      </c>
      <c r="O559" s="69">
        <v>2.9999999999999997E-4</v>
      </c>
      <c r="P559" s="26">
        <v>243</v>
      </c>
      <c r="Q559" s="26">
        <v>139</v>
      </c>
      <c r="R559" s="26">
        <v>68</v>
      </c>
      <c r="S559" s="26">
        <v>0</v>
      </c>
      <c r="T559" s="26">
        <v>27</v>
      </c>
      <c r="U559" s="26">
        <v>9</v>
      </c>
      <c r="V559" s="26">
        <v>0.66</v>
      </c>
      <c r="W559" s="67">
        <v>51850</v>
      </c>
      <c r="X559" s="67">
        <v>3573</v>
      </c>
      <c r="Y559" s="69">
        <v>7.3999999999999996E-2</v>
      </c>
      <c r="Z559" s="78">
        <f t="shared" si="8"/>
        <v>38.802469135802468</v>
      </c>
    </row>
    <row r="560" spans="1:26" ht="15.75" x14ac:dyDescent="0.25">
      <c r="A560" s="42" t="s">
        <v>134</v>
      </c>
      <c r="B560" s="29" t="s">
        <v>598</v>
      </c>
      <c r="C560" s="34" t="s">
        <v>27</v>
      </c>
      <c r="D560" s="26" t="s">
        <v>976</v>
      </c>
      <c r="E560" s="25" t="s">
        <v>975</v>
      </c>
      <c r="F560" s="67">
        <v>4694635</v>
      </c>
      <c r="G560" s="67">
        <v>1792646</v>
      </c>
      <c r="H560" s="67">
        <v>2001351</v>
      </c>
      <c r="I560" s="67">
        <v>900638</v>
      </c>
      <c r="J560" s="69">
        <v>4.1000000000000003E-3</v>
      </c>
      <c r="K560" s="69">
        <v>3.3E-3</v>
      </c>
      <c r="L560" s="69">
        <v>2.8999999999999998E-3</v>
      </c>
      <c r="M560" s="69">
        <v>1.47E-2</v>
      </c>
      <c r="N560" s="69">
        <v>6.6E-3</v>
      </c>
      <c r="O560" s="69">
        <v>2.2000000000000001E-3</v>
      </c>
      <c r="P560" s="26">
        <v>2088</v>
      </c>
      <c r="Q560" s="26">
        <v>969</v>
      </c>
      <c r="R560" s="26">
        <v>457</v>
      </c>
      <c r="S560" s="26">
        <v>7</v>
      </c>
      <c r="T560" s="26">
        <v>602</v>
      </c>
      <c r="U560" s="26">
        <v>53</v>
      </c>
      <c r="V560" s="26">
        <v>5.7</v>
      </c>
      <c r="W560" s="67">
        <v>625974</v>
      </c>
      <c r="X560" s="67">
        <v>179167</v>
      </c>
      <c r="Y560" s="69">
        <v>0.40100000000000002</v>
      </c>
      <c r="Z560" s="78">
        <f t="shared" si="8"/>
        <v>2248.3884099616857</v>
      </c>
    </row>
    <row r="561" spans="1:26" ht="15.75" x14ac:dyDescent="0.25">
      <c r="A561" s="42" t="s">
        <v>134</v>
      </c>
      <c r="B561" s="29" t="s">
        <v>598</v>
      </c>
      <c r="C561" s="34" t="s">
        <v>27</v>
      </c>
      <c r="D561" s="26" t="s">
        <v>1035</v>
      </c>
      <c r="E561" s="25" t="s">
        <v>1034</v>
      </c>
      <c r="F561" s="67">
        <v>3606274</v>
      </c>
      <c r="G561" s="67">
        <v>3016089</v>
      </c>
      <c r="H561" s="67">
        <v>215020</v>
      </c>
      <c r="I561" s="67">
        <v>375165</v>
      </c>
      <c r="J561" s="69">
        <v>1.4E-3</v>
      </c>
      <c r="K561" s="69">
        <v>2.3999999999999998E-3</v>
      </c>
      <c r="L561" s="69">
        <v>5.9999999999999995E-4</v>
      </c>
      <c r="M561" s="26" t="s">
        <v>43</v>
      </c>
      <c r="N561" s="69">
        <v>1.9E-3</v>
      </c>
      <c r="O561" s="69">
        <v>8.9999999999999998E-4</v>
      </c>
      <c r="P561" s="26">
        <v>2737</v>
      </c>
      <c r="Q561" s="26">
        <v>712</v>
      </c>
      <c r="R561" s="26">
        <v>1423</v>
      </c>
      <c r="S561" s="26">
        <v>0</v>
      </c>
      <c r="T561" s="26">
        <v>495</v>
      </c>
      <c r="U561" s="26">
        <v>107</v>
      </c>
      <c r="V561" s="26">
        <v>7.48</v>
      </c>
      <c r="W561" s="67">
        <v>1044124</v>
      </c>
      <c r="X561" s="67">
        <v>294820</v>
      </c>
      <c r="Y561" s="69">
        <v>0.39300000000000002</v>
      </c>
      <c r="Z561" s="78">
        <f t="shared" si="8"/>
        <v>1317.6010230179029</v>
      </c>
    </row>
    <row r="562" spans="1:26" ht="15.75" x14ac:dyDescent="0.25">
      <c r="A562" s="42" t="s">
        <v>134</v>
      </c>
      <c r="B562" s="29" t="s">
        <v>598</v>
      </c>
      <c r="C562" s="29" t="s">
        <v>630</v>
      </c>
      <c r="D562" s="26" t="s">
        <v>632</v>
      </c>
      <c r="E562" s="41" t="s">
        <v>631</v>
      </c>
      <c r="F562" s="67">
        <v>397547</v>
      </c>
      <c r="G562" s="67">
        <v>298794</v>
      </c>
      <c r="H562" s="67">
        <v>60533</v>
      </c>
      <c r="I562" s="67">
        <v>38220</v>
      </c>
      <c r="J562" s="69">
        <v>5.0000000000000001E-3</v>
      </c>
      <c r="K562" s="69">
        <v>4.8999999999999998E-3</v>
      </c>
      <c r="L562" s="69">
        <v>6.4999999999999997E-3</v>
      </c>
      <c r="M562" s="69">
        <v>4.3E-3</v>
      </c>
      <c r="N562" s="69">
        <v>4.8999999999999998E-3</v>
      </c>
      <c r="O562" s="69">
        <v>2.2000000000000001E-3</v>
      </c>
      <c r="P562" s="26">
        <v>381</v>
      </c>
      <c r="Q562" s="26">
        <v>286</v>
      </c>
      <c r="R562" s="26">
        <v>52</v>
      </c>
      <c r="S562" s="26">
        <v>31</v>
      </c>
      <c r="T562" s="26">
        <v>7</v>
      </c>
      <c r="U562" s="26">
        <v>5</v>
      </c>
      <c r="V562" s="26">
        <v>1.04</v>
      </c>
      <c r="W562" s="67">
        <v>211679</v>
      </c>
      <c r="X562" s="67">
        <v>11022</v>
      </c>
      <c r="Y562" s="69">
        <v>5.5E-2</v>
      </c>
      <c r="Z562" s="78">
        <f t="shared" si="8"/>
        <v>1043.4304461942256</v>
      </c>
    </row>
    <row r="563" spans="1:26" ht="15.75" x14ac:dyDescent="0.25">
      <c r="A563" s="42" t="s">
        <v>134</v>
      </c>
      <c r="B563" s="29" t="s">
        <v>598</v>
      </c>
      <c r="C563" s="29" t="s">
        <v>73</v>
      </c>
      <c r="D563" s="26" t="s">
        <v>600</v>
      </c>
      <c r="E563" s="25" t="s">
        <v>599</v>
      </c>
      <c r="F563" s="67">
        <v>261088</v>
      </c>
      <c r="G563" s="67">
        <v>175532</v>
      </c>
      <c r="H563" s="67">
        <v>40987</v>
      </c>
      <c r="I563" s="67">
        <v>44569</v>
      </c>
      <c r="J563" s="69">
        <v>2.8999999999999998E-3</v>
      </c>
      <c r="K563" s="69">
        <v>3.2000000000000002E-3</v>
      </c>
      <c r="L563" s="69">
        <v>2.3999999999999998E-3</v>
      </c>
      <c r="M563" s="26" t="s">
        <v>43</v>
      </c>
      <c r="N563" s="69">
        <v>2.5000000000000001E-3</v>
      </c>
      <c r="O563" s="69">
        <v>1.5E-3</v>
      </c>
      <c r="P563" s="26">
        <v>647</v>
      </c>
      <c r="Q563" s="26">
        <v>508</v>
      </c>
      <c r="R563" s="26">
        <v>71</v>
      </c>
      <c r="S563" s="26">
        <v>0</v>
      </c>
      <c r="T563" s="26">
        <v>49</v>
      </c>
      <c r="U563" s="26">
        <v>19</v>
      </c>
      <c r="V563" s="26">
        <v>1.77</v>
      </c>
      <c r="W563" s="67">
        <v>162825</v>
      </c>
      <c r="X563" s="67">
        <v>58500</v>
      </c>
      <c r="Y563" s="69">
        <v>0.56100000000000005</v>
      </c>
      <c r="Z563" s="78">
        <f t="shared" si="8"/>
        <v>403.53632148377125</v>
      </c>
    </row>
    <row r="564" spans="1:26" ht="15.75" x14ac:dyDescent="0.25">
      <c r="A564" s="80" t="s">
        <v>134</v>
      </c>
      <c r="B564" s="30" t="s">
        <v>478</v>
      </c>
      <c r="C564" s="30" t="s">
        <v>827</v>
      </c>
      <c r="D564" s="26" t="s">
        <v>829</v>
      </c>
      <c r="E564" s="25" t="s">
        <v>828</v>
      </c>
      <c r="F564" s="67">
        <v>726259</v>
      </c>
      <c r="G564" s="67">
        <v>578336</v>
      </c>
      <c r="H564" s="67">
        <v>65105</v>
      </c>
      <c r="I564" s="67">
        <v>82818</v>
      </c>
      <c r="J564" s="69">
        <v>1.9E-3</v>
      </c>
      <c r="K564" s="69">
        <v>2.2000000000000001E-3</v>
      </c>
      <c r="L564" s="69">
        <v>2E-3</v>
      </c>
      <c r="M564" s="69">
        <v>3.0000000000000001E-3</v>
      </c>
      <c r="N564" s="69">
        <v>1.6000000000000001E-3</v>
      </c>
      <c r="O564" s="69">
        <v>1.1000000000000001E-3</v>
      </c>
      <c r="P564" s="26">
        <v>670</v>
      </c>
      <c r="Q564" s="26">
        <v>283</v>
      </c>
      <c r="R564" s="26">
        <v>19</v>
      </c>
      <c r="S564" s="26">
        <v>2</v>
      </c>
      <c r="T564" s="26">
        <v>362</v>
      </c>
      <c r="U564" s="26">
        <v>4</v>
      </c>
      <c r="V564" s="26">
        <v>1.83</v>
      </c>
      <c r="W564" s="67">
        <v>576331</v>
      </c>
      <c r="X564" s="67">
        <v>7058</v>
      </c>
      <c r="Y564" s="69">
        <v>1.2E-2</v>
      </c>
      <c r="Z564" s="78">
        <f t="shared" si="8"/>
        <v>1083.9686567164179</v>
      </c>
    </row>
    <row r="565" spans="1:26" ht="15.75" x14ac:dyDescent="0.25">
      <c r="A565" s="54" t="s">
        <v>134</v>
      </c>
      <c r="B565" s="23" t="s">
        <v>478</v>
      </c>
      <c r="C565" s="24" t="s">
        <v>27</v>
      </c>
      <c r="D565" s="26" t="s">
        <v>1237</v>
      </c>
      <c r="E565" s="25" t="s">
        <v>1236</v>
      </c>
      <c r="F565" s="67">
        <v>97700</v>
      </c>
      <c r="G565" s="67">
        <v>62835</v>
      </c>
      <c r="H565" s="67">
        <v>5149</v>
      </c>
      <c r="I565" s="67">
        <v>29716</v>
      </c>
      <c r="J565" s="69">
        <v>1.1999999999999999E-3</v>
      </c>
      <c r="K565" s="69">
        <v>1.4E-3</v>
      </c>
      <c r="L565" s="69">
        <v>1.1999999999999999E-3</v>
      </c>
      <c r="M565" s="69">
        <v>5.9999999999999995E-4</v>
      </c>
      <c r="N565" s="69">
        <v>1.2999999999999999E-3</v>
      </c>
      <c r="O565" s="69">
        <v>6.9999999999999999E-4</v>
      </c>
      <c r="P565" s="26">
        <v>2071</v>
      </c>
      <c r="Q565" s="26">
        <v>1400</v>
      </c>
      <c r="R565" s="26">
        <v>374</v>
      </c>
      <c r="S565" s="26">
        <v>2</v>
      </c>
      <c r="T565" s="26">
        <v>241</v>
      </c>
      <c r="U565" s="26">
        <v>54</v>
      </c>
      <c r="V565" s="26">
        <v>5.66</v>
      </c>
      <c r="W565" s="67">
        <v>42997</v>
      </c>
      <c r="X565" s="67">
        <v>17088</v>
      </c>
      <c r="Y565" s="69">
        <v>0.66</v>
      </c>
      <c r="Z565" s="78">
        <f t="shared" si="8"/>
        <v>47.175277643650411</v>
      </c>
    </row>
    <row r="566" spans="1:26" ht="15.75" x14ac:dyDescent="0.25">
      <c r="A566" s="42" t="s">
        <v>134</v>
      </c>
      <c r="B566" s="29" t="s">
        <v>478</v>
      </c>
      <c r="C566" s="29" t="s">
        <v>27</v>
      </c>
      <c r="D566" s="26" t="s">
        <v>480</v>
      </c>
      <c r="E566" s="25" t="s">
        <v>479</v>
      </c>
      <c r="F566" s="67">
        <v>365269</v>
      </c>
      <c r="G566" s="67">
        <v>190381</v>
      </c>
      <c r="H566" s="67">
        <v>30711</v>
      </c>
      <c r="I566" s="67">
        <v>144177</v>
      </c>
      <c r="J566" s="69">
        <v>2.2000000000000001E-3</v>
      </c>
      <c r="K566" s="69">
        <v>1.8E-3</v>
      </c>
      <c r="L566" s="69">
        <v>1.8E-3</v>
      </c>
      <c r="M566" s="69">
        <v>2.0999999999999999E-3</v>
      </c>
      <c r="N566" s="69">
        <v>1.9E-3</v>
      </c>
      <c r="O566" s="69">
        <v>1.26E-2</v>
      </c>
      <c r="P566" s="26">
        <v>1104</v>
      </c>
      <c r="Q566" s="26">
        <v>724</v>
      </c>
      <c r="R566" s="26">
        <v>92</v>
      </c>
      <c r="S566" s="26">
        <v>1</v>
      </c>
      <c r="T566" s="26">
        <v>250</v>
      </c>
      <c r="U566" s="26">
        <v>37</v>
      </c>
      <c r="V566" s="26">
        <v>3.02</v>
      </c>
      <c r="W566" s="67">
        <v>182687</v>
      </c>
      <c r="X566" s="67">
        <v>60979</v>
      </c>
      <c r="Y566" s="69">
        <v>0.501</v>
      </c>
      <c r="Z566" s="78">
        <f t="shared" si="8"/>
        <v>330.85960144927537</v>
      </c>
    </row>
    <row r="567" spans="1:26" ht="15.75" x14ac:dyDescent="0.25">
      <c r="A567" s="42" t="s">
        <v>134</v>
      </c>
      <c r="B567" s="29" t="s">
        <v>231</v>
      </c>
      <c r="C567" s="30" t="s">
        <v>621</v>
      </c>
      <c r="D567" s="26" t="s">
        <v>623</v>
      </c>
      <c r="E567" s="25" t="s">
        <v>622</v>
      </c>
      <c r="F567" s="67">
        <v>3101756</v>
      </c>
      <c r="G567" s="67">
        <v>2109063</v>
      </c>
      <c r="H567" s="67">
        <v>547978</v>
      </c>
      <c r="I567" s="67">
        <v>444715</v>
      </c>
      <c r="J567" s="69">
        <v>2.2000000000000001E-3</v>
      </c>
      <c r="K567" s="69">
        <v>2.3E-3</v>
      </c>
      <c r="L567" s="69">
        <v>1.2999999999999999E-3</v>
      </c>
      <c r="M567" s="69">
        <v>8.9999999999999998E-4</v>
      </c>
      <c r="N567" s="69">
        <v>2.2000000000000001E-3</v>
      </c>
      <c r="O567" s="69">
        <v>1.6999999999999999E-3</v>
      </c>
      <c r="P567" s="26">
        <v>1422</v>
      </c>
      <c r="Q567" s="26">
        <v>607</v>
      </c>
      <c r="R567" s="26">
        <v>119</v>
      </c>
      <c r="S567" s="26">
        <v>5</v>
      </c>
      <c r="T567" s="26">
        <v>653</v>
      </c>
      <c r="U567" s="26">
        <v>38</v>
      </c>
      <c r="V567" s="26">
        <v>3.89</v>
      </c>
      <c r="W567" s="67">
        <v>1056957</v>
      </c>
      <c r="X567" s="67">
        <v>91197</v>
      </c>
      <c r="Y567" s="69">
        <v>9.4E-2</v>
      </c>
      <c r="Z567" s="78">
        <f t="shared" si="8"/>
        <v>2181.2630098452883</v>
      </c>
    </row>
    <row r="568" spans="1:26" ht="15.75" x14ac:dyDescent="0.25">
      <c r="A568" s="42" t="s">
        <v>134</v>
      </c>
      <c r="B568" s="29" t="s">
        <v>231</v>
      </c>
      <c r="C568" s="29" t="s">
        <v>69</v>
      </c>
      <c r="D568" s="26" t="s">
        <v>1080</v>
      </c>
      <c r="E568" s="25" t="s">
        <v>1079</v>
      </c>
      <c r="F568" s="67">
        <v>982367</v>
      </c>
      <c r="G568" s="67">
        <v>635183</v>
      </c>
      <c r="H568" s="67">
        <v>129845</v>
      </c>
      <c r="I568" s="67">
        <v>217339</v>
      </c>
      <c r="J568" s="69">
        <v>8.9999999999999998E-4</v>
      </c>
      <c r="K568" s="69">
        <v>8.0000000000000004E-4</v>
      </c>
      <c r="L568" s="69">
        <v>8.0000000000000004E-4</v>
      </c>
      <c r="M568" s="69">
        <v>2.9999999999999997E-4</v>
      </c>
      <c r="N568" s="69">
        <v>1.1999999999999999E-3</v>
      </c>
      <c r="O568" s="69">
        <v>5.0000000000000001E-4</v>
      </c>
      <c r="P568" s="26">
        <v>2472</v>
      </c>
      <c r="Q568" s="26">
        <v>884</v>
      </c>
      <c r="R568" s="26">
        <v>455</v>
      </c>
      <c r="S568" s="26">
        <v>5</v>
      </c>
      <c r="T568" s="26">
        <v>970</v>
      </c>
      <c r="U568" s="26">
        <v>158</v>
      </c>
      <c r="V568" s="26">
        <v>6.75</v>
      </c>
      <c r="W568" s="67">
        <v>456852</v>
      </c>
      <c r="X568" s="67">
        <v>85866</v>
      </c>
      <c r="Y568" s="69">
        <v>0.23100000000000001</v>
      </c>
      <c r="Z568" s="78">
        <f t="shared" si="8"/>
        <v>397.39765372168284</v>
      </c>
    </row>
    <row r="569" spans="1:26" ht="15.75" x14ac:dyDescent="0.25">
      <c r="A569" s="42" t="s">
        <v>134</v>
      </c>
      <c r="B569" s="29" t="s">
        <v>231</v>
      </c>
      <c r="C569" s="29" t="s">
        <v>73</v>
      </c>
      <c r="D569" s="26" t="s">
        <v>233</v>
      </c>
      <c r="E569" s="25" t="s">
        <v>232</v>
      </c>
      <c r="F569" s="67">
        <v>26765</v>
      </c>
      <c r="G569" s="67">
        <v>15928</v>
      </c>
      <c r="H569" s="67">
        <v>1350</v>
      </c>
      <c r="I569" s="67">
        <v>9487</v>
      </c>
      <c r="J569" s="69">
        <v>1E-3</v>
      </c>
      <c r="K569" s="69">
        <v>5.9999999999999995E-4</v>
      </c>
      <c r="L569" s="69">
        <v>5.9999999999999995E-4</v>
      </c>
      <c r="M569" s="69">
        <v>2.9999999999999997E-4</v>
      </c>
      <c r="N569" s="69">
        <v>1.7100000000000001E-2</v>
      </c>
      <c r="O569" s="69">
        <v>2.9999999999999997E-4</v>
      </c>
      <c r="P569" s="26">
        <v>1515</v>
      </c>
      <c r="Q569" s="26">
        <v>421</v>
      </c>
      <c r="R569" s="26">
        <v>947</v>
      </c>
      <c r="S569" s="26">
        <v>72</v>
      </c>
      <c r="T569" s="26">
        <v>37</v>
      </c>
      <c r="U569" s="26">
        <v>38</v>
      </c>
      <c r="V569" s="26">
        <v>4.1399999999999997</v>
      </c>
      <c r="W569" s="67">
        <v>22794</v>
      </c>
      <c r="X569" s="67">
        <v>10558</v>
      </c>
      <c r="Y569" s="69">
        <v>0.86299999999999999</v>
      </c>
      <c r="Z569" s="78">
        <f t="shared" si="8"/>
        <v>17.666666666666668</v>
      </c>
    </row>
    <row r="570" spans="1:26" ht="15.75" x14ac:dyDescent="0.25">
      <c r="A570" s="42" t="s">
        <v>134</v>
      </c>
      <c r="B570" s="29" t="s">
        <v>237</v>
      </c>
      <c r="C570" s="30" t="s">
        <v>760</v>
      </c>
      <c r="D570" s="26" t="s">
        <v>762</v>
      </c>
      <c r="E570" s="25" t="s">
        <v>761</v>
      </c>
      <c r="F570" s="67">
        <v>4690032</v>
      </c>
      <c r="G570" s="67">
        <v>3727268</v>
      </c>
      <c r="H570" s="67">
        <v>283487</v>
      </c>
      <c r="I570" s="67">
        <v>679277</v>
      </c>
      <c r="J570" s="69">
        <v>4.7000000000000002E-3</v>
      </c>
      <c r="K570" s="69">
        <v>6.7000000000000002E-3</v>
      </c>
      <c r="L570" s="69">
        <v>3.8999999999999998E-3</v>
      </c>
      <c r="M570" s="69">
        <v>9.7999999999999997E-3</v>
      </c>
      <c r="N570" s="69">
        <v>3.3E-3</v>
      </c>
      <c r="O570" s="69">
        <v>2.7000000000000001E-3</v>
      </c>
      <c r="P570" s="26">
        <v>798</v>
      </c>
      <c r="Q570" s="26">
        <v>185</v>
      </c>
      <c r="R570" s="26">
        <v>213</v>
      </c>
      <c r="S570" s="26">
        <v>82</v>
      </c>
      <c r="T570" s="26">
        <v>100</v>
      </c>
      <c r="U570" s="26">
        <v>218</v>
      </c>
      <c r="V570" s="26">
        <v>2.1800000000000002</v>
      </c>
      <c r="W570" s="67">
        <v>1328693</v>
      </c>
      <c r="X570" s="67">
        <v>198204</v>
      </c>
      <c r="Y570" s="69">
        <v>0.17499999999999999</v>
      </c>
      <c r="Z570" s="78">
        <f t="shared" si="8"/>
        <v>5877.2330827067672</v>
      </c>
    </row>
    <row r="571" spans="1:26" ht="15.75" x14ac:dyDescent="0.25">
      <c r="A571" s="42" t="s">
        <v>134</v>
      </c>
      <c r="B571" s="29" t="s">
        <v>237</v>
      </c>
      <c r="C571" s="29" t="s">
        <v>69</v>
      </c>
      <c r="D571" s="26" t="s">
        <v>1084</v>
      </c>
      <c r="E571" s="25" t="s">
        <v>1083</v>
      </c>
      <c r="F571" s="67">
        <v>4086025</v>
      </c>
      <c r="G571" s="67">
        <v>3215595</v>
      </c>
      <c r="H571" s="67">
        <v>266764</v>
      </c>
      <c r="I571" s="67">
        <v>603666</v>
      </c>
      <c r="J571" s="69">
        <v>3.0000000000000001E-3</v>
      </c>
      <c r="K571" s="69">
        <v>3.3999999999999998E-3</v>
      </c>
      <c r="L571" s="69">
        <v>1.4E-3</v>
      </c>
      <c r="M571" s="69">
        <v>1.2999999999999999E-3</v>
      </c>
      <c r="N571" s="69">
        <v>3.8999999999999998E-3</v>
      </c>
      <c r="O571" s="69">
        <v>1E-3</v>
      </c>
      <c r="P571" s="26">
        <v>2749</v>
      </c>
      <c r="Q571" s="26">
        <v>1871</v>
      </c>
      <c r="R571" s="26">
        <v>227</v>
      </c>
      <c r="S571" s="26">
        <v>6</v>
      </c>
      <c r="T571" s="26">
        <v>405</v>
      </c>
      <c r="U571" s="26">
        <v>240</v>
      </c>
      <c r="V571" s="26">
        <v>7.51</v>
      </c>
      <c r="W571" s="67">
        <v>541010</v>
      </c>
      <c r="X571" s="67">
        <v>122041</v>
      </c>
      <c r="Y571" s="69">
        <v>0.29099999999999998</v>
      </c>
      <c r="Z571" s="78">
        <f t="shared" si="8"/>
        <v>1486.3677700982175</v>
      </c>
    </row>
    <row r="572" spans="1:26" ht="15.75" x14ac:dyDescent="0.25">
      <c r="A572" s="54" t="s">
        <v>134</v>
      </c>
      <c r="B572" s="23" t="s">
        <v>237</v>
      </c>
      <c r="C572" s="24" t="s">
        <v>27</v>
      </c>
      <c r="D572" s="26" t="s">
        <v>268</v>
      </c>
      <c r="E572" s="25" t="s">
        <v>267</v>
      </c>
      <c r="F572" s="67">
        <v>738255</v>
      </c>
      <c r="G572" s="67">
        <v>530650</v>
      </c>
      <c r="H572" s="67">
        <v>19638</v>
      </c>
      <c r="I572" s="67">
        <v>187967</v>
      </c>
      <c r="J572" s="69">
        <v>1.9E-3</v>
      </c>
      <c r="K572" s="69">
        <v>2.2000000000000001E-3</v>
      </c>
      <c r="L572" s="69">
        <v>8.0000000000000004E-4</v>
      </c>
      <c r="M572" s="69">
        <v>5.9999999999999995E-4</v>
      </c>
      <c r="N572" s="69">
        <v>2.8E-3</v>
      </c>
      <c r="O572" s="69">
        <v>8.0000000000000004E-4</v>
      </c>
      <c r="P572" s="26">
        <v>2611</v>
      </c>
      <c r="Q572" s="26">
        <v>1787</v>
      </c>
      <c r="R572" s="26">
        <v>173</v>
      </c>
      <c r="S572" s="26">
        <v>18</v>
      </c>
      <c r="T572" s="26">
        <v>335</v>
      </c>
      <c r="U572" s="26">
        <v>298</v>
      </c>
      <c r="V572" s="26">
        <v>7.13</v>
      </c>
      <c r="W572" s="67">
        <v>156422</v>
      </c>
      <c r="X572" s="26">
        <v>0</v>
      </c>
      <c r="Y572" s="73">
        <v>0</v>
      </c>
      <c r="Z572" s="78">
        <f t="shared" si="8"/>
        <v>282.74798927613944</v>
      </c>
    </row>
    <row r="573" spans="1:26" ht="15.75" x14ac:dyDescent="0.25">
      <c r="A573" s="42" t="s">
        <v>134</v>
      </c>
      <c r="B573" s="29" t="s">
        <v>237</v>
      </c>
      <c r="C573" s="30" t="s">
        <v>531</v>
      </c>
      <c r="D573" s="26" t="s">
        <v>533</v>
      </c>
      <c r="E573" s="32" t="s">
        <v>532</v>
      </c>
      <c r="F573" s="67">
        <v>61366</v>
      </c>
      <c r="G573" s="67">
        <v>51035</v>
      </c>
      <c r="H573" s="67">
        <v>1878</v>
      </c>
      <c r="I573" s="67">
        <v>8453</v>
      </c>
      <c r="J573" s="69">
        <v>1.17E-2</v>
      </c>
      <c r="K573" s="69">
        <v>0</v>
      </c>
      <c r="L573" s="69">
        <v>0</v>
      </c>
      <c r="M573" s="69">
        <v>0</v>
      </c>
      <c r="N573" s="69">
        <v>0</v>
      </c>
      <c r="O573" s="69">
        <v>8.6999999999999994E-3</v>
      </c>
      <c r="P573" s="26">
        <v>512</v>
      </c>
      <c r="Q573" s="26">
        <v>314</v>
      </c>
      <c r="R573" s="26">
        <v>53</v>
      </c>
      <c r="S573" s="26">
        <v>64</v>
      </c>
      <c r="T573" s="26">
        <v>61</v>
      </c>
      <c r="U573" s="26">
        <v>20</v>
      </c>
      <c r="V573" s="26">
        <v>1.4</v>
      </c>
      <c r="W573" s="67">
        <v>10150</v>
      </c>
      <c r="X573" s="26">
        <v>0</v>
      </c>
      <c r="Y573" s="73">
        <v>0</v>
      </c>
      <c r="Z573" s="78">
        <f t="shared" si="8"/>
        <v>119.85546875</v>
      </c>
    </row>
    <row r="574" spans="1:26" ht="15.75" x14ac:dyDescent="0.25">
      <c r="A574" s="42" t="s">
        <v>134</v>
      </c>
      <c r="B574" s="29" t="s">
        <v>237</v>
      </c>
      <c r="C574" s="29" t="s">
        <v>73</v>
      </c>
      <c r="D574" s="26" t="s">
        <v>239</v>
      </c>
      <c r="E574" s="25" t="s">
        <v>238</v>
      </c>
      <c r="F574" s="67">
        <v>340902</v>
      </c>
      <c r="G574" s="67">
        <v>183094</v>
      </c>
      <c r="H574" s="67">
        <v>6934</v>
      </c>
      <c r="I574" s="67">
        <v>150874</v>
      </c>
      <c r="J574" s="69">
        <v>1.8E-3</v>
      </c>
      <c r="K574" s="69">
        <v>2.5000000000000001E-3</v>
      </c>
      <c r="L574" s="69">
        <v>1.1000000000000001E-3</v>
      </c>
      <c r="M574" s="69">
        <v>5.0000000000000001E-4</v>
      </c>
      <c r="N574" s="69">
        <v>1.5E-3</v>
      </c>
      <c r="O574" s="69">
        <v>4.0000000000000002E-4</v>
      </c>
      <c r="P574" s="26">
        <v>3238</v>
      </c>
      <c r="Q574" s="26">
        <v>1984</v>
      </c>
      <c r="R574" s="26">
        <v>749</v>
      </c>
      <c r="S574" s="26">
        <v>46</v>
      </c>
      <c r="T574" s="26">
        <v>321</v>
      </c>
      <c r="U574" s="26">
        <v>138</v>
      </c>
      <c r="V574" s="26">
        <v>8.85</v>
      </c>
      <c r="W574" s="67">
        <v>67352</v>
      </c>
      <c r="X574" s="67">
        <v>28720</v>
      </c>
      <c r="Y574" s="69">
        <v>0.74299999999999999</v>
      </c>
      <c r="Z574" s="78">
        <f t="shared" si="8"/>
        <v>105.2816553428042</v>
      </c>
    </row>
    <row r="575" spans="1:26" ht="15.75" x14ac:dyDescent="0.25">
      <c r="A575" s="54" t="s">
        <v>134</v>
      </c>
      <c r="B575" s="23" t="s">
        <v>135</v>
      </c>
      <c r="C575" s="23" t="s">
        <v>136</v>
      </c>
      <c r="D575" s="26" t="s">
        <v>138</v>
      </c>
      <c r="E575" s="25" t="s">
        <v>137</v>
      </c>
      <c r="F575" s="67">
        <v>14511</v>
      </c>
      <c r="G575" s="67">
        <v>11364</v>
      </c>
      <c r="H575" s="26">
        <v>556</v>
      </c>
      <c r="I575" s="67">
        <v>2591</v>
      </c>
      <c r="J575" s="69">
        <v>2.3E-3</v>
      </c>
      <c r="K575" s="69">
        <v>2.8E-3</v>
      </c>
      <c r="L575" s="69">
        <v>1.1000000000000001E-3</v>
      </c>
      <c r="M575" s="69">
        <v>6.9999999999999999E-4</v>
      </c>
      <c r="N575" s="69">
        <v>1.1999999999999999E-3</v>
      </c>
      <c r="O575" s="69">
        <v>8.0000000000000004E-4</v>
      </c>
      <c r="P575" s="26">
        <v>443</v>
      </c>
      <c r="Q575" s="26">
        <v>355</v>
      </c>
      <c r="R575" s="26">
        <v>25</v>
      </c>
      <c r="S575" s="26">
        <v>37</v>
      </c>
      <c r="T575" s="26">
        <v>2</v>
      </c>
      <c r="U575" s="26">
        <v>24</v>
      </c>
      <c r="V575" s="26">
        <v>1.21</v>
      </c>
      <c r="W575" s="67">
        <v>14491</v>
      </c>
      <c r="X575" s="67">
        <v>2001</v>
      </c>
      <c r="Y575" s="69">
        <v>0.16</v>
      </c>
      <c r="Z575" s="78">
        <f t="shared" si="8"/>
        <v>32.756207674943568</v>
      </c>
    </row>
    <row r="576" spans="1:26" ht="15.75" x14ac:dyDescent="0.25">
      <c r="A576" s="54" t="s">
        <v>134</v>
      </c>
      <c r="B576" s="23" t="s">
        <v>135</v>
      </c>
      <c r="C576" s="23" t="s">
        <v>69</v>
      </c>
      <c r="D576" s="26" t="s">
        <v>899</v>
      </c>
      <c r="E576" s="32" t="s">
        <v>898</v>
      </c>
      <c r="F576" s="67">
        <v>160527</v>
      </c>
      <c r="G576" s="67">
        <v>114219</v>
      </c>
      <c r="H576" s="67">
        <v>7778</v>
      </c>
      <c r="I576" s="67">
        <v>38530</v>
      </c>
      <c r="J576" s="69">
        <v>5.4000000000000003E-3</v>
      </c>
      <c r="K576" s="69">
        <v>1.03E-2</v>
      </c>
      <c r="L576" s="69">
        <v>3.2000000000000002E-3</v>
      </c>
      <c r="M576" s="69">
        <v>0</v>
      </c>
      <c r="N576" s="69">
        <v>8.3000000000000001E-3</v>
      </c>
      <c r="O576" s="69">
        <v>8.9999999999999998E-4</v>
      </c>
      <c r="P576" s="26">
        <v>1484</v>
      </c>
      <c r="Q576" s="26">
        <v>473</v>
      </c>
      <c r="R576" s="26">
        <v>831</v>
      </c>
      <c r="S576" s="26">
        <v>12</v>
      </c>
      <c r="T576" s="26">
        <v>46</v>
      </c>
      <c r="U576" s="26">
        <v>122</v>
      </c>
      <c r="V576" s="26">
        <v>4.05</v>
      </c>
      <c r="W576" s="67">
        <v>20166</v>
      </c>
      <c r="X576" s="26">
        <v>0</v>
      </c>
      <c r="Y576" s="73">
        <v>0</v>
      </c>
      <c r="Z576" s="78">
        <f t="shared" si="8"/>
        <v>108.17183288409703</v>
      </c>
    </row>
    <row r="577" spans="1:26" ht="15.75" x14ac:dyDescent="0.25">
      <c r="A577" s="54" t="s">
        <v>134</v>
      </c>
      <c r="B577" s="23" t="s">
        <v>135</v>
      </c>
      <c r="C577" s="23" t="s">
        <v>27</v>
      </c>
      <c r="D577" s="26" t="s">
        <v>952</v>
      </c>
      <c r="E577" s="32" t="s">
        <v>951</v>
      </c>
      <c r="F577" s="67">
        <v>57804</v>
      </c>
      <c r="G577" s="67">
        <v>48042</v>
      </c>
      <c r="H577" s="67">
        <v>2551</v>
      </c>
      <c r="I577" s="67">
        <v>7211</v>
      </c>
      <c r="J577" s="69">
        <v>4.0000000000000001E-3</v>
      </c>
      <c r="K577" s="69">
        <v>6.1000000000000004E-3</v>
      </c>
      <c r="L577" s="69">
        <v>0</v>
      </c>
      <c r="M577" s="69">
        <v>0</v>
      </c>
      <c r="N577" s="69">
        <v>0</v>
      </c>
      <c r="O577" s="69">
        <v>2.3E-3</v>
      </c>
      <c r="P577" s="26">
        <v>1322</v>
      </c>
      <c r="Q577" s="26">
        <v>718</v>
      </c>
      <c r="R577" s="26">
        <v>84</v>
      </c>
      <c r="S577" s="26">
        <v>304</v>
      </c>
      <c r="T577" s="26">
        <v>214</v>
      </c>
      <c r="U577" s="26">
        <v>2</v>
      </c>
      <c r="V577" s="26">
        <v>3.61</v>
      </c>
      <c r="W577" s="67">
        <v>10874</v>
      </c>
      <c r="X577" s="26">
        <v>0</v>
      </c>
      <c r="Y577" s="73">
        <v>0</v>
      </c>
      <c r="Z577" s="78">
        <f t="shared" si="8"/>
        <v>43.72465960665658</v>
      </c>
    </row>
    <row r="578" spans="1:26" ht="15.75" x14ac:dyDescent="0.25">
      <c r="A578" s="54" t="s">
        <v>134</v>
      </c>
      <c r="B578" s="23" t="s">
        <v>135</v>
      </c>
      <c r="C578" s="24" t="s">
        <v>1511</v>
      </c>
      <c r="D578" s="26" t="s">
        <v>1513</v>
      </c>
      <c r="E578" s="32" t="s">
        <v>1512</v>
      </c>
      <c r="F578" s="67">
        <v>52588</v>
      </c>
      <c r="G578" s="67">
        <v>46345</v>
      </c>
      <c r="H578" s="67">
        <v>3110</v>
      </c>
      <c r="I578" s="67">
        <v>3133</v>
      </c>
      <c r="J578" s="69">
        <v>4.3E-3</v>
      </c>
      <c r="K578" s="69">
        <v>5.5999999999999999E-3</v>
      </c>
      <c r="L578" s="69">
        <v>0</v>
      </c>
      <c r="M578" s="69">
        <v>0</v>
      </c>
      <c r="N578" s="69">
        <v>0</v>
      </c>
      <c r="O578" s="69">
        <v>5.0000000000000001E-4</v>
      </c>
      <c r="P578" s="26">
        <v>845</v>
      </c>
      <c r="Q578" s="26">
        <v>532</v>
      </c>
      <c r="R578" s="26">
        <v>145</v>
      </c>
      <c r="S578" s="26">
        <v>88</v>
      </c>
      <c r="T578" s="26">
        <v>78</v>
      </c>
      <c r="U578" s="26">
        <v>2</v>
      </c>
      <c r="V578" s="26">
        <v>2.31</v>
      </c>
      <c r="W578" s="67">
        <v>14445</v>
      </c>
      <c r="X578" s="26">
        <v>0</v>
      </c>
      <c r="Y578" s="73">
        <v>0</v>
      </c>
      <c r="Z578" s="78">
        <f t="shared" si="8"/>
        <v>62.234319526627218</v>
      </c>
    </row>
    <row r="579" spans="1:26" ht="15.75" x14ac:dyDescent="0.25">
      <c r="A579" s="42" t="s">
        <v>134</v>
      </c>
      <c r="B579" s="29" t="s">
        <v>311</v>
      </c>
      <c r="C579" s="30" t="s">
        <v>562</v>
      </c>
      <c r="D579" s="26" t="s">
        <v>564</v>
      </c>
      <c r="E579" s="25" t="s">
        <v>563</v>
      </c>
      <c r="F579" s="67">
        <v>1027266</v>
      </c>
      <c r="G579" s="67">
        <v>830210</v>
      </c>
      <c r="H579" s="67">
        <v>54772</v>
      </c>
      <c r="I579" s="67">
        <v>142284</v>
      </c>
      <c r="J579" s="69">
        <v>8.8000000000000005E-3</v>
      </c>
      <c r="K579" s="69">
        <v>8.5000000000000006E-3</v>
      </c>
      <c r="L579" s="26" t="s">
        <v>43</v>
      </c>
      <c r="M579" s="69">
        <v>1.55E-2</v>
      </c>
      <c r="N579" s="69">
        <v>1.01E-2</v>
      </c>
      <c r="O579" s="69">
        <v>4.7999999999999996E-3</v>
      </c>
      <c r="P579" s="26">
        <v>383</v>
      </c>
      <c r="Q579" s="26">
        <v>302</v>
      </c>
      <c r="R579" s="26">
        <v>0</v>
      </c>
      <c r="S579" s="26">
        <v>11</v>
      </c>
      <c r="T579" s="26">
        <v>67</v>
      </c>
      <c r="U579" s="26">
        <v>3</v>
      </c>
      <c r="V579" s="26">
        <v>1.05</v>
      </c>
      <c r="W579" s="67">
        <v>332852</v>
      </c>
      <c r="X579" s="67">
        <v>67100</v>
      </c>
      <c r="Y579" s="69">
        <v>0.252</v>
      </c>
      <c r="Z579" s="78">
        <f t="shared" ref="Z579:Z592" si="9">SUM(F579)/P579</f>
        <v>2682.1566579634464</v>
      </c>
    </row>
    <row r="580" spans="1:26" ht="15.75" x14ac:dyDescent="0.25">
      <c r="A580" s="54" t="s">
        <v>134</v>
      </c>
      <c r="B580" s="23" t="s">
        <v>311</v>
      </c>
      <c r="C580" s="23" t="s">
        <v>69</v>
      </c>
      <c r="D580" s="26" t="s">
        <v>451</v>
      </c>
      <c r="E580" s="25" t="s">
        <v>450</v>
      </c>
      <c r="F580" s="67">
        <v>2488</v>
      </c>
      <c r="G580" s="67">
        <v>1895</v>
      </c>
      <c r="H580" s="26">
        <v>46</v>
      </c>
      <c r="I580" s="26">
        <v>547</v>
      </c>
      <c r="J580" s="69">
        <v>1.4E-3</v>
      </c>
      <c r="K580" s="69">
        <v>1.6000000000000001E-3</v>
      </c>
      <c r="L580" s="69">
        <v>1.5E-3</v>
      </c>
      <c r="M580" s="26" t="s">
        <v>43</v>
      </c>
      <c r="N580" s="69">
        <v>5.0000000000000001E-4</v>
      </c>
      <c r="O580" s="26" t="s">
        <v>43</v>
      </c>
      <c r="P580" s="26">
        <v>162</v>
      </c>
      <c r="Q580" s="26">
        <v>90</v>
      </c>
      <c r="R580" s="26">
        <v>69</v>
      </c>
      <c r="S580" s="26">
        <v>0</v>
      </c>
      <c r="T580" s="26">
        <v>3</v>
      </c>
      <c r="U580" s="26">
        <v>0</v>
      </c>
      <c r="V580" s="26">
        <v>0.44</v>
      </c>
      <c r="W580" s="67">
        <v>11652</v>
      </c>
      <c r="X580" s="26">
        <v>0</v>
      </c>
      <c r="Y580" s="73">
        <v>0</v>
      </c>
      <c r="Z580" s="78">
        <f t="shared" si="9"/>
        <v>15.358024691358025</v>
      </c>
    </row>
    <row r="581" spans="1:26" ht="15.75" x14ac:dyDescent="0.25">
      <c r="A581" s="42" t="s">
        <v>134</v>
      </c>
      <c r="B581" s="29" t="s">
        <v>311</v>
      </c>
      <c r="C581" s="29" t="s">
        <v>69</v>
      </c>
      <c r="D581" s="26" t="s">
        <v>313</v>
      </c>
      <c r="E581" s="32" t="s">
        <v>1091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 t="s">
        <v>43</v>
      </c>
      <c r="L581" s="26" t="s">
        <v>43</v>
      </c>
      <c r="M581" s="26" t="s">
        <v>43</v>
      </c>
      <c r="N581" s="26" t="s">
        <v>43</v>
      </c>
      <c r="O581" s="26" t="s">
        <v>43</v>
      </c>
      <c r="P581" s="26" t="s">
        <v>44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191</v>
      </c>
      <c r="X581" s="26">
        <v>0</v>
      </c>
      <c r="Y581" s="73">
        <v>0</v>
      </c>
      <c r="Z581" s="78" t="e">
        <f t="shared" si="9"/>
        <v>#VALUE!</v>
      </c>
    </row>
    <row r="582" spans="1:26" ht="15.75" x14ac:dyDescent="0.25">
      <c r="A582" s="42" t="s">
        <v>134</v>
      </c>
      <c r="B582" s="29" t="s">
        <v>311</v>
      </c>
      <c r="C582" s="29" t="s">
        <v>73</v>
      </c>
      <c r="D582" s="26" t="s">
        <v>904</v>
      </c>
      <c r="E582" s="32" t="s">
        <v>903</v>
      </c>
      <c r="F582" s="67">
        <v>4483</v>
      </c>
      <c r="G582" s="67">
        <v>3443</v>
      </c>
      <c r="H582" s="26">
        <v>43</v>
      </c>
      <c r="I582" s="26">
        <v>997</v>
      </c>
      <c r="J582" s="69">
        <v>1.2999999999999999E-3</v>
      </c>
      <c r="K582" s="69">
        <v>1.6999999999999999E-3</v>
      </c>
      <c r="L582" s="69">
        <v>1.2999999999999999E-3</v>
      </c>
      <c r="M582" s="69">
        <v>5.0000000000000001E-4</v>
      </c>
      <c r="N582" s="26" t="s">
        <v>43</v>
      </c>
      <c r="O582" s="26" t="s">
        <v>43</v>
      </c>
      <c r="P582" s="26">
        <v>294</v>
      </c>
      <c r="Q582" s="26">
        <v>32</v>
      </c>
      <c r="R582" s="26">
        <v>260</v>
      </c>
      <c r="S582" s="26">
        <v>2</v>
      </c>
      <c r="T582" s="26">
        <v>0</v>
      </c>
      <c r="U582" s="26">
        <v>0</v>
      </c>
      <c r="V582" s="26">
        <v>0.8</v>
      </c>
      <c r="W582" s="67">
        <v>12694</v>
      </c>
      <c r="X582" s="26">
        <v>0</v>
      </c>
      <c r="Y582" s="73">
        <v>0</v>
      </c>
      <c r="Z582" s="78">
        <f t="shared" si="9"/>
        <v>15.248299319727892</v>
      </c>
    </row>
    <row r="583" spans="1:26" ht="15.75" x14ac:dyDescent="0.25">
      <c r="A583" s="80" t="s">
        <v>134</v>
      </c>
      <c r="B583" s="30" t="s">
        <v>311</v>
      </c>
      <c r="C583" s="30" t="s">
        <v>69</v>
      </c>
      <c r="D583" s="26" t="s">
        <v>313</v>
      </c>
      <c r="E583" s="25" t="s">
        <v>312</v>
      </c>
      <c r="F583" s="67">
        <v>340279</v>
      </c>
      <c r="G583" s="67">
        <v>270865</v>
      </c>
      <c r="H583" s="67">
        <v>12686</v>
      </c>
      <c r="I583" s="67">
        <v>56728</v>
      </c>
      <c r="J583" s="69">
        <v>3.8999999999999998E-3</v>
      </c>
      <c r="K583" s="69">
        <v>2.5999999999999999E-3</v>
      </c>
      <c r="L583" s="69">
        <v>2.2000000000000001E-3</v>
      </c>
      <c r="M583" s="69">
        <v>6.9999999999999999E-4</v>
      </c>
      <c r="N583" s="69">
        <v>7.7000000000000002E-3</v>
      </c>
      <c r="O583" s="69">
        <v>1.6999999999999999E-3</v>
      </c>
      <c r="P583" s="26">
        <v>1683</v>
      </c>
      <c r="Q583" s="26">
        <v>1207</v>
      </c>
      <c r="R583" s="26">
        <v>26</v>
      </c>
      <c r="S583" s="26">
        <v>3</v>
      </c>
      <c r="T583" s="26">
        <v>427</v>
      </c>
      <c r="U583" s="26">
        <v>20</v>
      </c>
      <c r="V583" s="26">
        <v>4.5999999999999996</v>
      </c>
      <c r="W583" s="67">
        <v>78365</v>
      </c>
      <c r="X583" s="67">
        <v>53461</v>
      </c>
      <c r="Y583" s="69">
        <v>2.1469999999999998</v>
      </c>
      <c r="Z583" s="78">
        <f t="shared" si="9"/>
        <v>202.18597742127153</v>
      </c>
    </row>
    <row r="584" spans="1:26" ht="15.75" x14ac:dyDescent="0.25">
      <c r="A584" s="42" t="s">
        <v>134</v>
      </c>
      <c r="B584" s="29" t="s">
        <v>243</v>
      </c>
      <c r="C584" s="30" t="s">
        <v>1036</v>
      </c>
      <c r="D584" s="26" t="s">
        <v>1038</v>
      </c>
      <c r="E584" s="44" t="s">
        <v>1037</v>
      </c>
      <c r="F584" s="67">
        <v>14058078</v>
      </c>
      <c r="G584" s="67">
        <v>11372676</v>
      </c>
      <c r="H584" s="67">
        <v>988044</v>
      </c>
      <c r="I584" s="67">
        <v>1697358</v>
      </c>
      <c r="J584" s="69">
        <v>1.01E-2</v>
      </c>
      <c r="K584" s="69">
        <v>1.1900000000000001E-2</v>
      </c>
      <c r="L584" s="69">
        <v>6.8999999999999999E-3</v>
      </c>
      <c r="M584" s="69">
        <v>1.9900000000000001E-2</v>
      </c>
      <c r="N584" s="69">
        <v>8.9999999999999993E-3</v>
      </c>
      <c r="O584" s="69">
        <v>7.0000000000000001E-3</v>
      </c>
      <c r="P584" s="26">
        <v>1352</v>
      </c>
      <c r="Q584" s="26">
        <v>642</v>
      </c>
      <c r="R584" s="26">
        <v>78</v>
      </c>
      <c r="S584" s="26">
        <v>16</v>
      </c>
      <c r="T584" s="26">
        <v>596</v>
      </c>
      <c r="U584" s="26">
        <v>20</v>
      </c>
      <c r="V584" s="26">
        <v>3.69</v>
      </c>
      <c r="W584" s="67">
        <v>1391351</v>
      </c>
      <c r="X584" s="67">
        <v>704787</v>
      </c>
      <c r="Y584" s="69">
        <v>1.0269999999999999</v>
      </c>
      <c r="Z584" s="78">
        <f t="shared" si="9"/>
        <v>10397.986686390532</v>
      </c>
    </row>
    <row r="585" spans="1:26" ht="15.75" x14ac:dyDescent="0.25">
      <c r="A585" s="42" t="s">
        <v>134</v>
      </c>
      <c r="B585" s="29" t="s">
        <v>243</v>
      </c>
      <c r="C585" s="29" t="s">
        <v>27</v>
      </c>
      <c r="D585" s="26" t="s">
        <v>1090</v>
      </c>
      <c r="E585" s="25" t="s">
        <v>1089</v>
      </c>
      <c r="F585" s="67">
        <v>489151</v>
      </c>
      <c r="G585" s="67">
        <v>374402</v>
      </c>
      <c r="H585" s="67">
        <v>29782</v>
      </c>
      <c r="I585" s="67">
        <v>84967</v>
      </c>
      <c r="J585" s="69">
        <v>1.1999999999999999E-3</v>
      </c>
      <c r="K585" s="69">
        <v>1E-3</v>
      </c>
      <c r="L585" s="69">
        <v>8.9999999999999998E-4</v>
      </c>
      <c r="M585" s="69">
        <v>2.0000000000000001E-4</v>
      </c>
      <c r="N585" s="69">
        <v>2.0999999999999999E-3</v>
      </c>
      <c r="O585" s="69">
        <v>5.0000000000000001E-4</v>
      </c>
      <c r="P585" s="26">
        <v>2573</v>
      </c>
      <c r="Q585" s="26">
        <v>1919</v>
      </c>
      <c r="R585" s="26">
        <v>90</v>
      </c>
      <c r="S585" s="26">
        <v>3</v>
      </c>
      <c r="T585" s="26">
        <v>424</v>
      </c>
      <c r="U585" s="26">
        <v>137</v>
      </c>
      <c r="V585" s="26">
        <v>7.03</v>
      </c>
      <c r="W585" s="67">
        <v>200271</v>
      </c>
      <c r="X585" s="67">
        <v>77470</v>
      </c>
      <c r="Y585" s="69">
        <v>0.63100000000000001</v>
      </c>
      <c r="Z585" s="78">
        <f t="shared" si="9"/>
        <v>190.1092110376992</v>
      </c>
    </row>
    <row r="586" spans="1:26" ht="15.75" x14ac:dyDescent="0.25">
      <c r="A586" s="42" t="s">
        <v>134</v>
      </c>
      <c r="B586" s="29" t="s">
        <v>243</v>
      </c>
      <c r="C586" s="29" t="s">
        <v>1622</v>
      </c>
      <c r="D586" s="26" t="s">
        <v>1624</v>
      </c>
      <c r="E586" s="32" t="s">
        <v>1623</v>
      </c>
      <c r="F586" s="26">
        <v>646</v>
      </c>
      <c r="G586" s="26">
        <v>302</v>
      </c>
      <c r="H586" s="26">
        <v>83</v>
      </c>
      <c r="I586" s="26">
        <v>261</v>
      </c>
      <c r="J586" s="69">
        <v>0</v>
      </c>
      <c r="K586" s="69">
        <v>0</v>
      </c>
      <c r="L586" s="69">
        <v>0</v>
      </c>
      <c r="M586" s="69">
        <v>0</v>
      </c>
      <c r="N586" s="69">
        <v>0</v>
      </c>
      <c r="O586" s="69">
        <v>0</v>
      </c>
      <c r="P586" s="26">
        <v>13</v>
      </c>
      <c r="Q586" s="26">
        <v>4</v>
      </c>
      <c r="R586" s="26">
        <v>5</v>
      </c>
      <c r="S586" s="26">
        <v>1</v>
      </c>
      <c r="T586" s="26">
        <v>2</v>
      </c>
      <c r="U586" s="26">
        <v>1</v>
      </c>
      <c r="V586" s="26">
        <v>0.04</v>
      </c>
      <c r="W586" s="26" t="s">
        <v>1612</v>
      </c>
      <c r="X586" s="26">
        <v>0</v>
      </c>
      <c r="Y586" s="73">
        <v>0</v>
      </c>
      <c r="Z586" s="78">
        <f t="shared" si="9"/>
        <v>49.692307692307693</v>
      </c>
    </row>
    <row r="587" spans="1:26" ht="15.75" x14ac:dyDescent="0.25">
      <c r="A587" s="80" t="s">
        <v>134</v>
      </c>
      <c r="B587" s="30" t="s">
        <v>243</v>
      </c>
      <c r="C587" s="30" t="s">
        <v>27</v>
      </c>
      <c r="D587" s="26" t="s">
        <v>1005</v>
      </c>
      <c r="E587" s="25" t="s">
        <v>1004</v>
      </c>
      <c r="F587" s="67">
        <v>225098</v>
      </c>
      <c r="G587" s="67">
        <v>138320</v>
      </c>
      <c r="H587" s="67">
        <v>9377</v>
      </c>
      <c r="I587" s="67">
        <v>77401</v>
      </c>
      <c r="J587" s="69">
        <v>6.9999999999999999E-4</v>
      </c>
      <c r="K587" s="69">
        <v>6.9999999999999999E-4</v>
      </c>
      <c r="L587" s="69">
        <v>6.9999999999999999E-4</v>
      </c>
      <c r="M587" s="69">
        <v>1E-4</v>
      </c>
      <c r="N587" s="69">
        <v>8.9999999999999998E-4</v>
      </c>
      <c r="O587" s="69">
        <v>1.9E-3</v>
      </c>
      <c r="P587" s="26">
        <v>1913</v>
      </c>
      <c r="Q587" s="26">
        <v>1604</v>
      </c>
      <c r="R587" s="26">
        <v>79</v>
      </c>
      <c r="S587" s="26">
        <v>13</v>
      </c>
      <c r="T587" s="26">
        <v>168</v>
      </c>
      <c r="U587" s="26">
        <v>49</v>
      </c>
      <c r="V587" s="26">
        <v>5.23</v>
      </c>
      <c r="W587" s="67">
        <v>187638</v>
      </c>
      <c r="X587" s="67">
        <v>61094</v>
      </c>
      <c r="Y587" s="69">
        <v>0.48299999999999998</v>
      </c>
      <c r="Z587" s="78">
        <f t="shared" si="9"/>
        <v>117.66753789858861</v>
      </c>
    </row>
    <row r="588" spans="1:26" ht="15.75" x14ac:dyDescent="0.25">
      <c r="A588" s="42" t="s">
        <v>134</v>
      </c>
      <c r="B588" s="29" t="s">
        <v>243</v>
      </c>
      <c r="C588" s="29" t="s">
        <v>73</v>
      </c>
      <c r="D588" s="26" t="s">
        <v>245</v>
      </c>
      <c r="E588" s="25" t="s">
        <v>244</v>
      </c>
      <c r="F588" s="67">
        <v>163320</v>
      </c>
      <c r="G588" s="67">
        <v>105074</v>
      </c>
      <c r="H588" s="67">
        <v>4826</v>
      </c>
      <c r="I588" s="67">
        <v>53420</v>
      </c>
      <c r="J588" s="69">
        <v>1.8E-3</v>
      </c>
      <c r="K588" s="69">
        <v>1.5E-3</v>
      </c>
      <c r="L588" s="69">
        <v>1.4E-3</v>
      </c>
      <c r="M588" s="69">
        <v>0</v>
      </c>
      <c r="N588" s="69">
        <v>1.8800000000000001E-2</v>
      </c>
      <c r="O588" s="69">
        <v>1.2999999999999999E-3</v>
      </c>
      <c r="P588" s="26">
        <v>1560</v>
      </c>
      <c r="Q588" s="26">
        <v>1281</v>
      </c>
      <c r="R588" s="26">
        <v>231</v>
      </c>
      <c r="S588" s="26">
        <v>1</v>
      </c>
      <c r="T588" s="26">
        <v>29</v>
      </c>
      <c r="U588" s="26">
        <v>18</v>
      </c>
      <c r="V588" s="26">
        <v>4.26</v>
      </c>
      <c r="W588" s="67">
        <v>78768</v>
      </c>
      <c r="X588" s="67">
        <v>46934</v>
      </c>
      <c r="Y588" s="69">
        <v>1.474</v>
      </c>
      <c r="Z588" s="78">
        <f t="shared" si="9"/>
        <v>104.69230769230769</v>
      </c>
    </row>
    <row r="589" spans="1:26" ht="15.75" x14ac:dyDescent="0.25">
      <c r="A589" s="22" t="s">
        <v>134</v>
      </c>
      <c r="B589" s="29" t="s">
        <v>204</v>
      </c>
      <c r="C589" s="29" t="s">
        <v>205</v>
      </c>
      <c r="D589" s="26" t="s">
        <v>207</v>
      </c>
      <c r="E589" s="25" t="s">
        <v>206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 t="s">
        <v>43</v>
      </c>
      <c r="L589" s="26" t="s">
        <v>43</v>
      </c>
      <c r="M589" s="26" t="s">
        <v>43</v>
      </c>
      <c r="N589" s="26" t="s">
        <v>43</v>
      </c>
      <c r="O589" s="26" t="s">
        <v>43</v>
      </c>
      <c r="P589" s="26" t="s">
        <v>44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87</v>
      </c>
      <c r="X589" s="26">
        <v>0</v>
      </c>
      <c r="Y589" s="73">
        <v>0</v>
      </c>
      <c r="Z589" s="78" t="e">
        <f t="shared" si="9"/>
        <v>#VALUE!</v>
      </c>
    </row>
    <row r="590" spans="1:26" ht="15.75" x14ac:dyDescent="0.25">
      <c r="A590" s="42" t="s">
        <v>134</v>
      </c>
      <c r="B590" s="29" t="s">
        <v>932</v>
      </c>
      <c r="C590" s="30" t="s">
        <v>933</v>
      </c>
      <c r="D590" s="26" t="s">
        <v>935</v>
      </c>
      <c r="E590" s="25" t="s">
        <v>934</v>
      </c>
      <c r="F590" s="67">
        <v>1601259</v>
      </c>
      <c r="G590" s="67">
        <v>771388</v>
      </c>
      <c r="H590" s="67">
        <v>341752</v>
      </c>
      <c r="I590" s="67">
        <v>488119</v>
      </c>
      <c r="J590" s="69">
        <v>5.7000000000000002E-3</v>
      </c>
      <c r="K590" s="69">
        <v>5.1999999999999998E-3</v>
      </c>
      <c r="L590" s="69">
        <v>4.5999999999999999E-3</v>
      </c>
      <c r="M590" s="69">
        <v>1.6999999999999999E-3</v>
      </c>
      <c r="N590" s="69">
        <v>5.8999999999999999E-3</v>
      </c>
      <c r="O590" s="69">
        <v>7.4000000000000003E-3</v>
      </c>
      <c r="P590" s="26">
        <v>1278</v>
      </c>
      <c r="Q590" s="26">
        <v>441</v>
      </c>
      <c r="R590" s="26">
        <v>89</v>
      </c>
      <c r="S590" s="26">
        <v>1</v>
      </c>
      <c r="T590" s="26">
        <v>740</v>
      </c>
      <c r="U590" s="26">
        <v>7</v>
      </c>
      <c r="V590" s="26">
        <v>3.49</v>
      </c>
      <c r="W590" s="67">
        <v>286015</v>
      </c>
      <c r="X590" s="67">
        <v>158952</v>
      </c>
      <c r="Y590" s="69">
        <v>1.2509999999999999</v>
      </c>
      <c r="Z590" s="78">
        <f t="shared" si="9"/>
        <v>1252.9413145539907</v>
      </c>
    </row>
    <row r="591" spans="1:26" ht="15.75" x14ac:dyDescent="0.25">
      <c r="A591" s="80" t="s">
        <v>134</v>
      </c>
      <c r="B591" s="30" t="s">
        <v>932</v>
      </c>
      <c r="C591" s="30" t="s">
        <v>1201</v>
      </c>
      <c r="D591" s="26" t="s">
        <v>1203</v>
      </c>
      <c r="E591" s="25" t="s">
        <v>1202</v>
      </c>
      <c r="F591" s="67">
        <v>778736</v>
      </c>
      <c r="G591" s="67">
        <v>582532</v>
      </c>
      <c r="H591" s="67">
        <v>72198</v>
      </c>
      <c r="I591" s="67">
        <v>124006</v>
      </c>
      <c r="J591" s="69">
        <v>3.56E-2</v>
      </c>
      <c r="K591" s="69">
        <v>4.4200000000000003E-2</v>
      </c>
      <c r="L591" s="69">
        <v>1.7100000000000001E-2</v>
      </c>
      <c r="M591" s="69">
        <v>1.9199999999999998E-2</v>
      </c>
      <c r="N591" s="69">
        <v>1.7999999999999999E-2</v>
      </c>
      <c r="O591" s="69">
        <v>2.29E-2</v>
      </c>
      <c r="P591" s="26">
        <v>224</v>
      </c>
      <c r="Q591" s="26">
        <v>137</v>
      </c>
      <c r="R591" s="26">
        <v>38</v>
      </c>
      <c r="S591" s="26">
        <v>16</v>
      </c>
      <c r="T591" s="26">
        <v>32</v>
      </c>
      <c r="U591" s="26">
        <v>1</v>
      </c>
      <c r="V591" s="26">
        <v>0.61</v>
      </c>
      <c r="W591" s="67">
        <v>171583</v>
      </c>
      <c r="X591" s="26">
        <v>0</v>
      </c>
      <c r="Y591" s="73">
        <v>0</v>
      </c>
      <c r="Z591" s="78">
        <f t="shared" si="9"/>
        <v>3476.5</v>
      </c>
    </row>
    <row r="592" spans="1:26" ht="16.5" thickBot="1" x14ac:dyDescent="0.3">
      <c r="A592" s="86" t="s">
        <v>134</v>
      </c>
      <c r="B592" s="87" t="s">
        <v>932</v>
      </c>
      <c r="C592" s="87" t="s">
        <v>73</v>
      </c>
      <c r="D592" s="88" t="s">
        <v>1375</v>
      </c>
      <c r="E592" s="89" t="s">
        <v>1374</v>
      </c>
      <c r="F592" s="90">
        <v>14840</v>
      </c>
      <c r="G592" s="90">
        <v>6385</v>
      </c>
      <c r="H592" s="88">
        <v>553</v>
      </c>
      <c r="I592" s="90">
        <v>7902</v>
      </c>
      <c r="J592" s="91">
        <v>4.7999999999999996E-3</v>
      </c>
      <c r="K592" s="91">
        <v>2.5000000000000001E-3</v>
      </c>
      <c r="L592" s="91">
        <v>5.4999999999999997E-3</v>
      </c>
      <c r="M592" s="91">
        <v>1.1999999999999999E-3</v>
      </c>
      <c r="N592" s="91">
        <v>2.3E-3</v>
      </c>
      <c r="O592" s="91">
        <v>3.0000000000000001E-3</v>
      </c>
      <c r="P592" s="88">
        <v>1083</v>
      </c>
      <c r="Q592" s="88">
        <v>54</v>
      </c>
      <c r="R592" s="88">
        <v>991</v>
      </c>
      <c r="S592" s="88">
        <v>2</v>
      </c>
      <c r="T592" s="88">
        <v>21</v>
      </c>
      <c r="U592" s="88">
        <v>15</v>
      </c>
      <c r="V592" s="88">
        <v>2.96</v>
      </c>
      <c r="W592" s="90">
        <v>3855</v>
      </c>
      <c r="X592" s="90">
        <v>2506</v>
      </c>
      <c r="Y592" s="91">
        <v>1.8580000000000001</v>
      </c>
      <c r="Z592" s="92">
        <f t="shared" si="9"/>
        <v>13.702677746999077</v>
      </c>
    </row>
  </sheetData>
  <autoFilter ref="A2:Z2"/>
  <sortState ref="A3:AV592">
    <sortCondition ref="A3:A592"/>
    <sortCondition ref="B3:B592"/>
  </sortState>
  <hyperlinks>
    <hyperlink ref="E109" r:id="rId1"/>
    <hyperlink ref="E25" r:id="rId2"/>
    <hyperlink ref="E338" r:id="rId3"/>
    <hyperlink ref="E337" r:id="rId4"/>
    <hyperlink ref="E456" r:id="rId5"/>
    <hyperlink ref="E200" r:id="rId6"/>
    <hyperlink ref="E424" r:id="rId7"/>
    <hyperlink ref="E425" r:id="rId8"/>
    <hyperlink ref="E558" r:id="rId9"/>
    <hyperlink ref="E562" r:id="rId10"/>
    <hyperlink ref="E84" r:id="rId11"/>
    <hyperlink ref="E102" r:id="rId12"/>
    <hyperlink ref="E72" r:id="rId13"/>
    <hyperlink ref="E131" r:id="rId14"/>
    <hyperlink ref="E20" r:id="rId15"/>
    <hyperlink ref="E413" r:id="rId16"/>
    <hyperlink ref="E584" r:id="rId17"/>
    <hyperlink ref="E251" r:id="rId18"/>
    <hyperlink ref="E88" r:id="rId19"/>
    <hyperlink ref="E389" r:id="rId20"/>
    <hyperlink ref="E295" r:id="rId21"/>
    <hyperlink ref="E452" r:id="rId22"/>
    <hyperlink ref="E161" r:id="rId23"/>
    <hyperlink ref="E390" r:id="rId24"/>
    <hyperlink ref="E248" r:id="rId25"/>
    <hyperlink ref="E81" r:id="rId26"/>
    <hyperlink ref="E237" r:id="rId27"/>
    <hyperlink ref="E222" r:id="rId28"/>
    <hyperlink ref="E118" r:id="rId29"/>
    <hyperlink ref="E581" r:id="rId30"/>
    <hyperlink ref="E166" r:id="rId31"/>
    <hyperlink ref="E106" r:id="rId32"/>
    <hyperlink ref="E107" r:id="rId33"/>
    <hyperlink ref="E440" r:id="rId34"/>
    <hyperlink ref="E443" r:id="rId35"/>
    <hyperlink ref="E442" r:id="rId36"/>
    <hyperlink ref="E126" r:id="rId37"/>
    <hyperlink ref="E535" r:id="rId38"/>
    <hyperlink ref="E536" r:id="rId39"/>
    <hyperlink ref="E537" r:id="rId40"/>
    <hyperlink ref="E48" r:id="rId41"/>
    <hyperlink ref="E414" r:id="rId42"/>
    <hyperlink ref="E445" r:id="rId43"/>
    <hyperlink ref="E606" r:id="rId44" display="https://facebook.com/CancilleriaArgentina"/>
    <hyperlink ref="E207" r:id="rId45"/>
    <hyperlink ref="E392" r:id="rId46"/>
    <hyperlink ref="E64" r:id="rId47"/>
    <hyperlink ref="E114" r:id="rId48"/>
    <hyperlink ref="E15" r:id="rId49"/>
    <hyperlink ref="E415" r:id="rId50"/>
    <hyperlink ref="E354" r:id="rId51"/>
    <hyperlink ref="E521" r:id="rId52"/>
    <hyperlink ref="E52" r:id="rId53"/>
    <hyperlink ref="E208" r:id="rId54"/>
    <hyperlink ref="E209" r:id="rId55"/>
    <hyperlink ref="E384" r:id="rId56"/>
    <hyperlink ref="E27" r:id="rId57"/>
    <hyperlink ref="E607" r:id="rId58" display="https://facebook.com/matignon.fr"/>
    <hyperlink ref="E51" r:id="rId59"/>
    <hyperlink ref="E228" r:id="rId60"/>
    <hyperlink ref="E68" r:id="rId61"/>
    <hyperlink ref="E244" r:id="rId62"/>
    <hyperlink ref="E92" r:id="rId63"/>
    <hyperlink ref="E467" r:id="rId64"/>
    <hyperlink ref="E67" r:id="rId65"/>
    <hyperlink ref="E182" r:id="rId66"/>
    <hyperlink ref="E47" r:id="rId67"/>
    <hyperlink ref="E58" r:id="rId68"/>
    <hyperlink ref="E23" r:id="rId69"/>
    <hyperlink ref="E232" r:id="rId70"/>
    <hyperlink ref="E246" r:id="rId71"/>
    <hyperlink ref="E542" r:id="rId72"/>
    <hyperlink ref="E93" r:id="rId73"/>
    <hyperlink ref="E169" r:id="rId74"/>
    <hyperlink ref="E307" r:id="rId75"/>
    <hyperlink ref="E74" r:id="rId76"/>
    <hyperlink ref="E75" r:id="rId77"/>
    <hyperlink ref="E522" r:id="rId78"/>
    <hyperlink ref="E460" r:id="rId79"/>
    <hyperlink ref="E372" r:id="rId80"/>
    <hyperlink ref="E457" r:id="rId81"/>
    <hyperlink ref="E95" r:id="rId82"/>
    <hyperlink ref="E381" r:id="rId83"/>
    <hyperlink ref="E291" r:id="rId84"/>
    <hyperlink ref="E17" r:id="rId85"/>
    <hyperlink ref="E7" r:id="rId86"/>
    <hyperlink ref="E6" r:id="rId87"/>
    <hyperlink ref="E239" r:id="rId88"/>
    <hyperlink ref="E104" r:id="rId89"/>
    <hyperlink ref="E37" r:id="rId90"/>
    <hyperlink ref="E490" r:id="rId91"/>
    <hyperlink ref="E50" r:id="rId92"/>
    <hyperlink ref="E317" r:id="rId93"/>
    <hyperlink ref="E292" r:id="rId94"/>
    <hyperlink ref="E179" r:id="rId95"/>
    <hyperlink ref="E206" r:id="rId96"/>
    <hyperlink ref="E5" r:id="rId97"/>
    <hyperlink ref="E266" r:id="rId98"/>
    <hyperlink ref="E210" r:id="rId99"/>
    <hyperlink ref="E212" r:id="rId100"/>
    <hyperlink ref="E211" r:id="rId101"/>
    <hyperlink ref="E488" r:id="rId102"/>
    <hyperlink ref="E139" r:id="rId103"/>
    <hyperlink ref="E486" r:id="rId104"/>
    <hyperlink ref="E504" r:id="rId105"/>
    <hyperlink ref="E356" r:id="rId106"/>
    <hyperlink ref="E482" r:id="rId107"/>
    <hyperlink ref="E573" r:id="rId108"/>
    <hyperlink ref="E69" r:id="rId109"/>
    <hyperlink ref="E76" r:id="rId110"/>
    <hyperlink ref="E345" r:id="rId111"/>
    <hyperlink ref="E162" r:id="rId112"/>
    <hyperlink ref="E90" r:id="rId113"/>
    <hyperlink ref="E286" r:id="rId114"/>
    <hyperlink ref="E177" r:id="rId115"/>
    <hyperlink ref="E227" r:id="rId116"/>
    <hyperlink ref="E394" r:id="rId117"/>
    <hyperlink ref="E555" r:id="rId118"/>
    <hyperlink ref="E12" r:id="rId119"/>
    <hyperlink ref="E31" r:id="rId120"/>
    <hyperlink ref="E146" r:id="rId121"/>
    <hyperlink ref="E318" r:id="rId122"/>
    <hyperlink ref="E375" r:id="rId123"/>
    <hyperlink ref="E310" r:id="rId124"/>
    <hyperlink ref="E554" r:id="rId125"/>
    <hyperlink ref="E218" r:id="rId126"/>
    <hyperlink ref="E125" r:id="rId127"/>
    <hyperlink ref="E38" r:id="rId128"/>
    <hyperlink ref="E287" r:id="rId129"/>
    <hyperlink ref="E219" r:id="rId130"/>
    <hyperlink ref="E600" r:id="rId131" display="https://facebook.com/DonaldTrump"/>
    <hyperlink ref="E364" r:id="rId132"/>
    <hyperlink ref="E116" r:id="rId133"/>
    <hyperlink ref="E172" r:id="rId134"/>
    <hyperlink ref="E173" r:id="rId135"/>
    <hyperlink ref="E171" r:id="rId136"/>
    <hyperlink ref="E152" r:id="rId137"/>
    <hyperlink ref="E151" r:id="rId138"/>
    <hyperlink ref="E497" r:id="rId139"/>
    <hyperlink ref="E498" r:id="rId140"/>
    <hyperlink ref="E308" r:id="rId141"/>
    <hyperlink ref="E513" r:id="rId142"/>
    <hyperlink ref="E324" r:id="rId143"/>
    <hyperlink ref="E374" r:id="rId144"/>
    <hyperlink ref="E502" r:id="rId145"/>
    <hyperlink ref="E53" r:id="rId146"/>
    <hyperlink ref="E313" r:id="rId147"/>
    <hyperlink ref="E432" r:id="rId148"/>
    <hyperlink ref="E540" r:id="rId149"/>
    <hyperlink ref="E231" r:id="rId150"/>
    <hyperlink ref="E123" r:id="rId151"/>
    <hyperlink ref="E403" r:id="rId152" display="https://www.facebook.com/ministeriebz"/>
    <hyperlink ref="E188" r:id="rId153"/>
    <hyperlink ref="E238" r:id="rId154"/>
    <hyperlink ref="E544" r:id="rId155" display="https://www.facebook.com/pg/Hilda-Heine-%C3%B1an-Aur-225121217531031"/>
    <hyperlink ref="E444" r:id="rId156" display="https://www.facebook.com/tcbasbakan"/>
    <hyperlink ref="E377" r:id="rId157" display="https://www.facebook.com/valdibasmaja"/>
    <hyperlink ref="E153" r:id="rId158"/>
    <hyperlink ref="E273" r:id="rId159"/>
    <hyperlink ref="E250" r:id="rId160"/>
    <hyperlink ref="E281" r:id="rId161" display="https://www.facebook.com/pg/Sheikh-Mohamed-bin-Zayed-bin-Sultan-Al-Nahyan-1631139903865661"/>
    <hyperlink ref="E553" r:id="rId162" display="https://www.facebook.com/pg/CancilleriaARG"/>
    <hyperlink ref="E371" r:id="rId163" display="https://www.facebook.com/palazzochigi.it"/>
    <hyperlink ref="E94" r:id="rId164"/>
    <hyperlink ref="E252" r:id="rId165"/>
    <hyperlink ref="E80" r:id="rId166"/>
    <hyperlink ref="E245" r:id="rId167" display="https://www.facebook.com/mofaisb"/>
    <hyperlink ref="E176" r:id="rId168"/>
    <hyperlink ref="E158" r:id="rId169"/>
    <hyperlink ref="E18" r:id="rId170"/>
    <hyperlink ref="E164" r:id="rId171"/>
    <hyperlink ref="E400" r:id="rId172"/>
    <hyperlink ref="E22" r:id="rId173"/>
    <hyperlink ref="E45" r:id="rId174"/>
    <hyperlink ref="E215" r:id="rId175" display="https://www.facebook.com/egovkw"/>
    <hyperlink ref="E396" r:id="rId176"/>
    <hyperlink ref="E321" r:id="rId177"/>
    <hyperlink ref="E300" r:id="rId178"/>
    <hyperlink ref="E387" r:id="rId179"/>
    <hyperlink ref="E309" r:id="rId180"/>
    <hyperlink ref="E369" r:id="rId181"/>
    <hyperlink ref="E21" r:id="rId182"/>
    <hyperlink ref="E383" r:id="rId183"/>
    <hyperlink ref="E325" r:id="rId184" display="https://www.facebook.com/ratasjuri"/>
    <hyperlink ref="E531" r:id="rId185"/>
    <hyperlink ref="E83" r:id="rId186"/>
    <hyperlink ref="E501" r:id="rId187"/>
    <hyperlink ref="E140" r:id="rId188"/>
    <hyperlink ref="E468" r:id="rId189"/>
    <hyperlink ref="E112" r:id="rId190"/>
    <hyperlink ref="E283" r:id="rId191"/>
    <hyperlink ref="E322" r:id="rId192"/>
    <hyperlink ref="E256" r:id="rId193"/>
    <hyperlink ref="E557" r:id="rId194"/>
    <hyperlink ref="E393" r:id="rId195"/>
    <hyperlink ref="E289" r:id="rId196"/>
    <hyperlink ref="E528" r:id="rId197"/>
    <hyperlink ref="E105" r:id="rId198"/>
    <hyperlink ref="E527" r:id="rId199"/>
    <hyperlink ref="E433" r:id="rId200"/>
    <hyperlink ref="E229" r:id="rId201"/>
    <hyperlink ref="E520" r:id="rId202"/>
    <hyperlink ref="E32" r:id="rId203"/>
    <hyperlink ref="E79" r:id="rId204"/>
    <hyperlink ref="E61" r:id="rId205"/>
    <hyperlink ref="E303" r:id="rId206"/>
    <hyperlink ref="E10" r:id="rId207"/>
    <hyperlink ref="E86" r:id="rId208"/>
    <hyperlink ref="E301" r:id="rId209"/>
    <hyperlink ref="E302" r:id="rId210"/>
    <hyperlink ref="E483" r:id="rId211"/>
    <hyperlink ref="E493" r:id="rId212"/>
    <hyperlink ref="E388" r:id="rId213"/>
    <hyperlink ref="E155" r:id="rId214"/>
    <hyperlink ref="E60" r:id="rId215"/>
    <hyperlink ref="E185" r:id="rId216"/>
    <hyperlink ref="E465" r:id="rId217"/>
    <hyperlink ref="E514" r:id="rId218"/>
    <hyperlink ref="E434" r:id="rId219"/>
    <hyperlink ref="E446" r:id="rId220"/>
    <hyperlink ref="E311" r:id="rId221"/>
    <hyperlink ref="E436" r:id="rId222"/>
    <hyperlink ref="E487" r:id="rId223"/>
    <hyperlink ref="E478" r:id="rId224"/>
    <hyperlink ref="E293" r:id="rId225"/>
    <hyperlink ref="E469" r:id="rId226"/>
    <hyperlink ref="E11" r:id="rId227"/>
    <hyperlink ref="E184" r:id="rId228"/>
    <hyperlink ref="E65" r:id="rId229"/>
    <hyperlink ref="E275" r:id="rId230"/>
    <hyperlink ref="E376" r:id="rId231"/>
    <hyperlink ref="E431" r:id="rId232"/>
    <hyperlink ref="E198" r:id="rId233"/>
    <hyperlink ref="E241" r:id="rId234"/>
    <hyperlink ref="E249" r:id="rId235"/>
    <hyperlink ref="E133" r:id="rId236"/>
    <hyperlink ref="E148" r:id="rId237"/>
    <hyperlink ref="E63" r:id="rId238"/>
    <hyperlink ref="E199" r:id="rId239"/>
    <hyperlink ref="E270" r:id="rId240"/>
    <hyperlink ref="E269" r:id="rId241"/>
    <hyperlink ref="E214" r:id="rId242"/>
    <hyperlink ref="E240" r:id="rId243"/>
    <hyperlink ref="E284" r:id="rId244"/>
    <hyperlink ref="E578" r:id="rId245"/>
    <hyperlink ref="E576" r:id="rId246"/>
    <hyperlink ref="E299" r:id="rId247"/>
    <hyperlink ref="E582" r:id="rId248"/>
    <hyperlink ref="E235" r:id="rId249"/>
    <hyperlink ref="E57" r:id="rId250"/>
    <hyperlink ref="E429" r:id="rId251"/>
    <hyperlink ref="E35" r:id="rId252"/>
    <hyperlink ref="E9" r:id="rId253"/>
    <hyperlink ref="E547" r:id="rId254"/>
    <hyperlink ref="E577" r:id="rId255"/>
    <hyperlink ref="E422" r:id="rId256"/>
    <hyperlink ref="E36" r:id="rId257"/>
    <hyperlink ref="E13" r:id="rId258"/>
    <hyperlink ref="E512" r:id="rId259"/>
    <hyperlink ref="E368" r:id="rId260"/>
    <hyperlink ref="E380" r:id="rId261"/>
    <hyperlink ref="E119" r:id="rId262"/>
    <hyperlink ref="E129" r:id="rId263"/>
    <hyperlink ref="E160" r:id="rId264"/>
    <hyperlink ref="E99" r:id="rId265"/>
    <hyperlink ref="E8" r:id="rId266"/>
    <hyperlink ref="E117" r:id="rId267"/>
    <hyperlink ref="E546" r:id="rId268"/>
    <hyperlink ref="E586" r:id="rId269"/>
    <hyperlink ref="E604" r:id="rId270" display="https://facebook.com/dodon.igor1"/>
    <hyperlink ref="E605" r:id="rId271" display="https://facebook.com/grindeanusorin"/>
    <hyperlink ref="E516" r:id="rId272"/>
    <hyperlink ref="E601" r:id="rId273" display="https://facebook.com/bjarni.benediktsson.5"/>
    <hyperlink ref="E602" r:id="rId274" display="https://facebook.com/GudlaugurThorXD"/>
    <hyperlink ref="E608" r:id="rId275" display="https://facebook.com/sigmar.gabriel"/>
    <hyperlink ref="E529" r:id="rId276"/>
    <hyperlink ref="E46" r:id="rId277"/>
    <hyperlink ref="E124" r:id="rId278"/>
    <hyperlink ref="E603" r:id="rId279" display="https://facebook.com/President.bg"/>
    <hyperlink ref="E71" r:id="rId280"/>
    <hyperlink ref="E378" r:id="rId281"/>
    <hyperlink ref="E412" r:id="rId282"/>
    <hyperlink ref="E288" r:id="rId283"/>
    <hyperlink ref="E259" r:id="rId284"/>
    <hyperlink ref="E216" r:id="rId285"/>
    <hyperlink ref="E473" r:id="rId286"/>
    <hyperlink ref="E517" r:id="rId287"/>
    <hyperlink ref="E596" r:id="rId288" display="https://facebook.com/DonaldTrump"/>
    <hyperlink ref="E597" r:id="rId289" display="https://facebook.com/Fernando-Zavala-Lombardi-153149818440394"/>
    <hyperlink ref="E532" r:id="rId290"/>
    <hyperlink ref="E361" r:id="rId291"/>
    <hyperlink ref="E327" r:id="rId292"/>
    <hyperlink ref="E598" r:id="rId293" display="https://facebook.com/pmbillenglish"/>
    <hyperlink ref="E359" r:id="rId294"/>
    <hyperlink ref="E417" r:id="rId295"/>
  </hyperlinks>
  <pageMargins left="0.7" right="0.7" top="0.75" bottom="0.75" header="0.3" footer="0.3"/>
  <pageSetup paperSize="9" orientation="portrait" r:id="rId2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Lüfkens, Matthias</dc:creator>
  <cp:lastModifiedBy>Ohm Thomas, Hannah</cp:lastModifiedBy>
  <dcterms:created xsi:type="dcterms:W3CDTF">2017-02-17T09:15:09Z</dcterms:created>
  <dcterms:modified xsi:type="dcterms:W3CDTF">2017-02-20T11:24:04Z</dcterms:modified>
</cp:coreProperties>
</file>